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Cronometragem\"/>
    </mc:Choice>
  </mc:AlternateContent>
  <xr:revisionPtr revIDLastSave="0" documentId="8_{88F57C11-83BA-434A-B228-D88AFABA09B1}" xr6:coauthVersionLast="40" xr6:coauthVersionMax="40" xr10:uidLastSave="{00000000-0000-0000-0000-000000000000}"/>
  <bookViews>
    <workbookView xWindow="0" yWindow="0" windowWidth="20490" windowHeight="7485" xr2:uid="{AA9C86E7-E4E9-47E4-ABD9-A87958712C14}"/>
  </bookViews>
  <sheets>
    <sheet name="Resultado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D9" i="1"/>
  <c r="C9" i="1"/>
  <c r="B9" i="1"/>
  <c r="E8" i="1"/>
  <c r="F8" i="1" s="1"/>
  <c r="D8" i="1"/>
  <c r="C8" i="1"/>
  <c r="B8" i="1"/>
  <c r="E7" i="1"/>
  <c r="F7" i="1" s="1"/>
  <c r="D7" i="1"/>
  <c r="C7" i="1"/>
  <c r="B7" i="1"/>
</calcChain>
</file>

<file path=xl/sharedStrings.xml><?xml version="1.0" encoding="utf-8"?>
<sst xmlns="http://schemas.openxmlformats.org/spreadsheetml/2006/main" count="1253" uniqueCount="376">
  <si>
    <t>Resultado Bertioga By Night 2019</t>
  </si>
  <si>
    <t>Praia da Enseada - Forte São João</t>
  </si>
  <si>
    <t>23/03/2019 - 18hs</t>
  </si>
  <si>
    <t>Geral Masculino 5km</t>
  </si>
  <si>
    <t>Nome</t>
  </si>
  <si>
    <t>No</t>
  </si>
  <si>
    <t>Equipe</t>
  </si>
  <si>
    <t>Sexo</t>
  </si>
  <si>
    <t xml:space="preserve">Categoria </t>
  </si>
  <si>
    <t>Tempo</t>
  </si>
  <si>
    <t>Geral Feminino 5km</t>
  </si>
  <si>
    <t>Patrícia Lima</t>
  </si>
  <si>
    <t>Foca and Friends</t>
  </si>
  <si>
    <t>F5K</t>
  </si>
  <si>
    <t>5F4549</t>
  </si>
  <si>
    <t>Vilma Rodrigues da Silva</t>
  </si>
  <si>
    <t>Educa Guarujá</t>
  </si>
  <si>
    <t>Eloiza Maria de Jesus</t>
  </si>
  <si>
    <t>5F4044</t>
  </si>
  <si>
    <t>1 Geral</t>
  </si>
  <si>
    <t>2 Geral</t>
  </si>
  <si>
    <t>3 Geral</t>
  </si>
  <si>
    <t>Col Cat</t>
  </si>
  <si>
    <t>Col Geral</t>
  </si>
  <si>
    <t>Masculino 70+ 5km</t>
  </si>
  <si>
    <t>Jose Alberto Ferreira</t>
  </si>
  <si>
    <t>Só eu e Deus</t>
  </si>
  <si>
    <t>M5K</t>
  </si>
  <si>
    <t>5M70…</t>
  </si>
  <si>
    <t>Feminino 70+ 5km</t>
  </si>
  <si>
    <t>Elete Fiuza</t>
  </si>
  <si>
    <t>5F70…</t>
  </si>
  <si>
    <t>Amara Félix</t>
  </si>
  <si>
    <t>CM Assessoria Run</t>
  </si>
  <si>
    <t>Masculino 6569 5km</t>
  </si>
  <si>
    <t>Erivaldo Novaes Santos</t>
  </si>
  <si>
    <t>5M6569</t>
  </si>
  <si>
    <t>Henrique Shitsuka</t>
  </si>
  <si>
    <t>Douglas Watanabe</t>
  </si>
  <si>
    <t>Watanabe</t>
  </si>
  <si>
    <t>Mário Tavares</t>
  </si>
  <si>
    <t>Os Misters/CVV Ligue 188/Inst. Adolfo Lutz</t>
  </si>
  <si>
    <t>Feminino 6569 5km</t>
  </si>
  <si>
    <t>Raimunda Zeneide Dantas da Silva</t>
  </si>
  <si>
    <t>Clube da Corrida Sesc Bertioga</t>
  </si>
  <si>
    <t>5F6569</t>
  </si>
  <si>
    <t>Atsuko Tanaka Zwecker</t>
  </si>
  <si>
    <t>Masculino 6064 5km</t>
  </si>
  <si>
    <t>Miguel Vicente Ferreira</t>
  </si>
  <si>
    <t>Edson Nauata</t>
  </si>
  <si>
    <t>Parque da Cidade</t>
  </si>
  <si>
    <t>5M6064</t>
  </si>
  <si>
    <t xml:space="preserve">Willian Castro </t>
  </si>
  <si>
    <t>Sebastião Neres Lopes</t>
  </si>
  <si>
    <t>Elio S Yokoyama</t>
  </si>
  <si>
    <t>Fôlego</t>
  </si>
  <si>
    <t>Arnaldo Rodrigues</t>
  </si>
  <si>
    <t>AR</t>
  </si>
  <si>
    <t>Edmilson Marques Lucas</t>
  </si>
  <si>
    <t>E nois</t>
  </si>
  <si>
    <t>Feminino 6064 5km</t>
  </si>
  <si>
    <t>Zélia Maria Borges Pereira</t>
  </si>
  <si>
    <t>5F6064</t>
  </si>
  <si>
    <t>Maria Conceição da Veiga Souza</t>
  </si>
  <si>
    <t>Zenite</t>
  </si>
  <si>
    <t>Masculino 5559 5km</t>
  </si>
  <si>
    <t>Alvaro Inocencio de Avila</t>
  </si>
  <si>
    <t>5M5559</t>
  </si>
  <si>
    <t>Jorge da Ponta Neto</t>
  </si>
  <si>
    <t>Josenias José de Santana</t>
  </si>
  <si>
    <t>Feminino 5559 5km</t>
  </si>
  <si>
    <t>Daise Lucia Machado Correia</t>
  </si>
  <si>
    <t>5F5559</t>
  </si>
  <si>
    <t>Rosana Vicente Velucci</t>
  </si>
  <si>
    <t>Vanda Margarete Fernandes</t>
  </si>
  <si>
    <t>Ass Esportiva Daniel dos Santos</t>
  </si>
  <si>
    <t>Masculino 5054 5km</t>
  </si>
  <si>
    <t>Edson Rangel Ferreira</t>
  </si>
  <si>
    <t>5M5054</t>
  </si>
  <si>
    <t>Edilson Mingueto</t>
  </si>
  <si>
    <t>Serafim Donizete da Silva Olivio</t>
  </si>
  <si>
    <t>Carlos R de Souza</t>
  </si>
  <si>
    <t>Lotus Run</t>
  </si>
  <si>
    <t>Júlio César da Silva</t>
  </si>
  <si>
    <t>Clube de Corrida Academia Impactus</t>
  </si>
  <si>
    <t>Feminino 5054 5km</t>
  </si>
  <si>
    <t>Adriana Corsi Mo de Souto</t>
  </si>
  <si>
    <t>5F5054</t>
  </si>
  <si>
    <t>Marcilene D S Souza</t>
  </si>
  <si>
    <t>Simone Rodrigues Lerne</t>
  </si>
  <si>
    <t>Lecilene G Silva</t>
  </si>
  <si>
    <t>Marcia Regina Do Rosario Gouveia</t>
  </si>
  <si>
    <t xml:space="preserve">Isabel Gomes Pereira </t>
  </si>
  <si>
    <t>Masculino 4549 5km</t>
  </si>
  <si>
    <t>Ivaldo Rodrigues Sampaio</t>
  </si>
  <si>
    <t>V. Cidade Dutra</t>
  </si>
  <si>
    <t>5M4549</t>
  </si>
  <si>
    <t>Luis Antonio Belem</t>
  </si>
  <si>
    <t>Team Newcorp Runners</t>
  </si>
  <si>
    <t>Stefan Vicente Ferreira</t>
  </si>
  <si>
    <t>NáfetS PapéiA/DSX-SP</t>
  </si>
  <si>
    <t>Jailton de Souza Lino</t>
  </si>
  <si>
    <t>Geraldo Passos Junior</t>
  </si>
  <si>
    <t>Dominadores Run</t>
  </si>
  <si>
    <t>Alexandre Ruiz Augusto</t>
  </si>
  <si>
    <t>Sem por hora</t>
  </si>
  <si>
    <t>Feminino 4549 5km</t>
  </si>
  <si>
    <t>Maria Sueli dos Santos Silva</t>
  </si>
  <si>
    <t>Valéria Lima</t>
  </si>
  <si>
    <t>Sorocotuba</t>
  </si>
  <si>
    <t>Clarice Maria Knorst da Silva</t>
  </si>
  <si>
    <t>Cristiane Kasaishi</t>
  </si>
  <si>
    <t>Débora Regina Andrade</t>
  </si>
  <si>
    <t>RUNNERS DOS PIMENTAS</t>
  </si>
  <si>
    <t>Renata Graziela Pereira Lanza</t>
  </si>
  <si>
    <t>SESC</t>
  </si>
  <si>
    <t>Valeria da Silva Garcia Passos</t>
  </si>
  <si>
    <t>Vanislene Silva</t>
  </si>
  <si>
    <t>Marta Akemi</t>
  </si>
  <si>
    <t>Masculino 4044 5km</t>
  </si>
  <si>
    <t>Ailton Casimiro</t>
  </si>
  <si>
    <t>Diflash corredores</t>
  </si>
  <si>
    <t>5M4044</t>
  </si>
  <si>
    <t>Alexandre S Yamakawa</t>
  </si>
  <si>
    <t>Jeferson Mauricio Fagnani</t>
  </si>
  <si>
    <t>ZB Ford</t>
  </si>
  <si>
    <t>William Fungaro Gusmatti</t>
  </si>
  <si>
    <t>Marcos Ulisses do Pardo</t>
  </si>
  <si>
    <t>Marcos</t>
  </si>
  <si>
    <t>Marcos C Higashi</t>
  </si>
  <si>
    <t>Lindomar Pereira da Silva</t>
  </si>
  <si>
    <t>Feminino 4044 5km</t>
  </si>
  <si>
    <t>Maria Marques de Oliveira</t>
  </si>
  <si>
    <t>Cristiana Vieira da Costa</t>
  </si>
  <si>
    <t>Mara Aparecida de Souza Correia</t>
  </si>
  <si>
    <t>Lucia Garcia Porfírio</t>
  </si>
  <si>
    <t>Priscila Reina Siliano da Silva</t>
  </si>
  <si>
    <t>Elaine C Domingues</t>
  </si>
  <si>
    <t>Maria Fernanda Rocha de Oliveira</t>
  </si>
  <si>
    <t>Marisa Miguel Gusmatti</t>
  </si>
  <si>
    <t>Masculino 3539 5km</t>
  </si>
  <si>
    <t>Manoel de Souza Santos</t>
  </si>
  <si>
    <t>5M3539</t>
  </si>
  <si>
    <t>Anderson da Silva Souza</t>
  </si>
  <si>
    <t>Eric Budziak</t>
  </si>
  <si>
    <t xml:space="preserve">Ednilson de Brito </t>
  </si>
  <si>
    <t>Água das Montanhas</t>
  </si>
  <si>
    <t>Daniel Claudino Barbosa</t>
  </si>
  <si>
    <t>Edmarcio Paulino</t>
  </si>
  <si>
    <t>Reginaldo Ferreira de Barros</t>
  </si>
  <si>
    <t>Dominadores</t>
  </si>
  <si>
    <t>João Paulo Ferreira</t>
  </si>
  <si>
    <t>Eduardo Porfirio de Deus</t>
  </si>
  <si>
    <t>Rafael Silva Conceição</t>
  </si>
  <si>
    <t>Acelera</t>
  </si>
  <si>
    <t>Patrick Tanaka Zwecker</t>
  </si>
  <si>
    <t>EQUIPE SUPERAÇÃO</t>
  </si>
  <si>
    <t>Carlos Alexandre Teixeira Santos</t>
  </si>
  <si>
    <t>Roberto Henrique Magalhães</t>
  </si>
  <si>
    <t>João Carlos Maciel</t>
  </si>
  <si>
    <t>Adriano Brito Mitre</t>
  </si>
  <si>
    <t>Feminino 3539 5km</t>
  </si>
  <si>
    <t>Maíra Seiço Gama</t>
  </si>
  <si>
    <t>5F3539</t>
  </si>
  <si>
    <t>Renata White</t>
  </si>
  <si>
    <t>WM</t>
  </si>
  <si>
    <t>Luciana Alves de Oliveira Miranda</t>
  </si>
  <si>
    <t>Daniela Harada</t>
  </si>
  <si>
    <t>Silvana do Amparo Rillo</t>
  </si>
  <si>
    <t xml:space="preserve">Maria Zumarclene Gomes da Silva Araújo </t>
  </si>
  <si>
    <t>Luciana Vasconcelos</t>
  </si>
  <si>
    <t>Rita de Cássia Silva de Jesus</t>
  </si>
  <si>
    <t>Paula Fernanda Quignoli Feitoza</t>
  </si>
  <si>
    <t>Masculino 3034 5km</t>
  </si>
  <si>
    <t>Rony dos Santos Santana</t>
  </si>
  <si>
    <t>Santana runner</t>
  </si>
  <si>
    <t>5M3034</t>
  </si>
  <si>
    <t>Vanderlei Carvalho Santos</t>
  </si>
  <si>
    <t>Diego Aparecido Machado de Souza</t>
  </si>
  <si>
    <t>Ícaro Bispo dos Santos</t>
  </si>
  <si>
    <t>Douglas de Aguiar Oliveira</t>
  </si>
  <si>
    <t>Renato Brito Mitre</t>
  </si>
  <si>
    <t>Danilo dos Santos Lopes</t>
  </si>
  <si>
    <t>Feminino 3034 5km</t>
  </si>
  <si>
    <t>Vivian dos Santos</t>
  </si>
  <si>
    <t>5F3034</t>
  </si>
  <si>
    <t xml:space="preserve">Maria Fabiana Zumba de França </t>
  </si>
  <si>
    <t>Andreia Alves Soares</t>
  </si>
  <si>
    <t>Gabriela Vicente Velucci</t>
  </si>
  <si>
    <t>Maria Clara Baptista Serapiao</t>
  </si>
  <si>
    <t>Rosimeire Batista dos Santos</t>
  </si>
  <si>
    <t>Naianne Ferreira de Moraes</t>
  </si>
  <si>
    <t>Masculino 2529 5km</t>
  </si>
  <si>
    <t xml:space="preserve">Alex Van Damme Calixto da Silva </t>
  </si>
  <si>
    <t xml:space="preserve">Guaru Runnes </t>
  </si>
  <si>
    <t>5M2529</t>
  </si>
  <si>
    <t>Bruno Palermo Calza</t>
  </si>
  <si>
    <t xml:space="preserve">Rafael Ferro de Oliveira </t>
  </si>
  <si>
    <t>Henrique Donizeti Aguiar do Prado</t>
  </si>
  <si>
    <t xml:space="preserve">Felipe Gomes Pereira </t>
  </si>
  <si>
    <t>Feminino 2529 5km</t>
  </si>
  <si>
    <t>Luana de Assunção Dias</t>
  </si>
  <si>
    <t>5F2529</t>
  </si>
  <si>
    <t>Juliana Salviano Piza</t>
  </si>
  <si>
    <t>Piza</t>
  </si>
  <si>
    <t>Tainã Azevedo Santos</t>
  </si>
  <si>
    <t>Dflash</t>
  </si>
  <si>
    <t>Priscila Fernanda Quignoli</t>
  </si>
  <si>
    <t>Masculino 1824 5km</t>
  </si>
  <si>
    <t>Ewerton Fernandes Coelho</t>
  </si>
  <si>
    <t>Super Top</t>
  </si>
  <si>
    <t>5M1824</t>
  </si>
  <si>
    <t>Feminino 1824 5km</t>
  </si>
  <si>
    <t>Beatriz de Almeida Garcez</t>
  </si>
  <si>
    <t>5F1824</t>
  </si>
  <si>
    <t>Vanessa Salviano Piza</t>
  </si>
  <si>
    <t>Hellen Cristine Figueira</t>
  </si>
  <si>
    <t>Feminino 1517 5km</t>
  </si>
  <si>
    <t>Jennifer Kaori Redondo</t>
  </si>
  <si>
    <t>5F1517</t>
  </si>
  <si>
    <t>Júlia Knorst da Silva</t>
  </si>
  <si>
    <t>Caminhada Masculino 5km</t>
  </si>
  <si>
    <t>Cicero Ferreira dos Santos</t>
  </si>
  <si>
    <t>MC</t>
  </si>
  <si>
    <t>Caminh</t>
  </si>
  <si>
    <t>Luiz Lopes Terreiro</t>
  </si>
  <si>
    <t>Reinaldo Alves dos Santos</t>
  </si>
  <si>
    <t>Caminhada Feminino 5km</t>
  </si>
  <si>
    <t>Rejane Santos Carrera</t>
  </si>
  <si>
    <t>FC</t>
  </si>
  <si>
    <t>Sandra Magalhaes Davi</t>
  </si>
  <si>
    <t>Maria Elizabeth Pereira de Carvalho</t>
  </si>
  <si>
    <t>Geral Masculino 10km</t>
  </si>
  <si>
    <t>Raimundo dos Santos</t>
  </si>
  <si>
    <t>M</t>
  </si>
  <si>
    <t>Luis Carlos Almeida Araújo</t>
  </si>
  <si>
    <t>Dogyval Campos</t>
  </si>
  <si>
    <t>M4549</t>
  </si>
  <si>
    <t>M4044</t>
  </si>
  <si>
    <t>Geral Feminino 10km</t>
  </si>
  <si>
    <t>Clarissa Navarro Ferreira De Moraes</t>
  </si>
  <si>
    <t>São José Do Rio Pardo</t>
  </si>
  <si>
    <t>F</t>
  </si>
  <si>
    <t>F4044</t>
  </si>
  <si>
    <t>Vívian Esteves Miranda</t>
  </si>
  <si>
    <t>Elaine dos Santos Sulino</t>
  </si>
  <si>
    <t>Masculino 6569 10km</t>
  </si>
  <si>
    <t>Mozart Rodrigues de Carvalho</t>
  </si>
  <si>
    <t>Clube Mesc</t>
  </si>
  <si>
    <t>M6569</t>
  </si>
  <si>
    <t>Carlos Ribeiro Rocha</t>
  </si>
  <si>
    <t>João Tadeu de Queiroz</t>
  </si>
  <si>
    <t>Sebastião Petersen</t>
  </si>
  <si>
    <t>Petersen</t>
  </si>
  <si>
    <t>Feminino 6064 10km</t>
  </si>
  <si>
    <t>Alvani da Silva</t>
  </si>
  <si>
    <t>F6064</t>
  </si>
  <si>
    <t>Masculino 6064 10km</t>
  </si>
  <si>
    <t>Victor Hugo Pelizari Eiras</t>
  </si>
  <si>
    <t>CORRER PRA VIVER</t>
  </si>
  <si>
    <t>M6064</t>
  </si>
  <si>
    <t>Celso Rebolho Colli</t>
  </si>
  <si>
    <t>Jorge Luiz Ferreira dos Santos</t>
  </si>
  <si>
    <t>DJ Sports</t>
  </si>
  <si>
    <t>Feminino 5559 10km</t>
  </si>
  <si>
    <t>Dirce Dias Conceição</t>
  </si>
  <si>
    <t>F5559</t>
  </si>
  <si>
    <t>Neide Isabel Grassmann Pazzini</t>
  </si>
  <si>
    <t>Masculino 5559 10km</t>
  </si>
  <si>
    <t>Okinawa</t>
  </si>
  <si>
    <t>M5559</t>
  </si>
  <si>
    <t xml:space="preserve">Juscelino Jesus Gonçalves </t>
  </si>
  <si>
    <t>Impactus</t>
  </si>
  <si>
    <t>Manuel Luiz da Silva</t>
  </si>
  <si>
    <t>Só</t>
  </si>
  <si>
    <t>José Luiz Rodrigues Miranda</t>
  </si>
  <si>
    <t>Milton Sanches Junior</t>
  </si>
  <si>
    <t>Carlos Alberto Marques Filho</t>
  </si>
  <si>
    <t>Jose  Jorge  Hosni</t>
  </si>
  <si>
    <t>Aurélio Kazuyo Tamamoto</t>
  </si>
  <si>
    <t>Feminino 5054 10km</t>
  </si>
  <si>
    <t>Edilene Cassia Prado da Veiga</t>
  </si>
  <si>
    <t>Veiga</t>
  </si>
  <si>
    <t>Cleide Marques</t>
  </si>
  <si>
    <t>F5054</t>
  </si>
  <si>
    <t>Masculino 5054 10km</t>
  </si>
  <si>
    <t>Epaminondas de Jesus Santos</t>
  </si>
  <si>
    <t>Vilácio Cordeiro</t>
  </si>
  <si>
    <t>Mario Forziati</t>
  </si>
  <si>
    <t>M5054</t>
  </si>
  <si>
    <t>Cláudio Vitório da Cruz</t>
  </si>
  <si>
    <t>Jorge Luiz Popadiuk</t>
  </si>
  <si>
    <t>Jose Marcio de Gouveia</t>
  </si>
  <si>
    <t>Maciel Eliseu Batista de Souto</t>
  </si>
  <si>
    <t>Bertioga</t>
  </si>
  <si>
    <t>Aurélio Alexandre Steimber Pereira Okada</t>
  </si>
  <si>
    <t>Feminino 4549 10km</t>
  </si>
  <si>
    <t>Marinalva Santos Andrade</t>
  </si>
  <si>
    <t>F4549</t>
  </si>
  <si>
    <t>Márcia Miranda Costa</t>
  </si>
  <si>
    <t>Alcinei Madureira</t>
  </si>
  <si>
    <t>Masculino 4549 10km</t>
  </si>
  <si>
    <t>Carlos Augusto de Oliveira</t>
  </si>
  <si>
    <t>Superação</t>
  </si>
  <si>
    <t>Adeildo da Silva Santos</t>
  </si>
  <si>
    <t>Wilton Carlos Leite</t>
  </si>
  <si>
    <t>Correr está no sangue</t>
  </si>
  <si>
    <t>Claudio Gonçalves</t>
  </si>
  <si>
    <t>RDP RUNERS DOS PIMENTAS</t>
  </si>
  <si>
    <t>Guilherme Tavernezi</t>
  </si>
  <si>
    <t>Claudio Nascimento Rinaldo</t>
  </si>
  <si>
    <t>Ratel Runners</t>
  </si>
  <si>
    <t>Claudecir Gomes da Silva</t>
  </si>
  <si>
    <t>Fábio Hideaki Murasaki</t>
  </si>
  <si>
    <t>Chamados para correr</t>
  </si>
  <si>
    <t>Feminino 4044 10km</t>
  </si>
  <si>
    <t>Patricia M Pereira</t>
  </si>
  <si>
    <t>Josefa Alves dos Santos</t>
  </si>
  <si>
    <t>Clemilda Lins de Araújo Silva</t>
  </si>
  <si>
    <t xml:space="preserve">Keila da Silva Borges </t>
  </si>
  <si>
    <t>Itália Délia Pereira</t>
  </si>
  <si>
    <t>Masculino 4044 10km</t>
  </si>
  <si>
    <t>Vicente Carvalho Viana Ceranto</t>
  </si>
  <si>
    <t>Adimilso G Rodrigues</t>
  </si>
  <si>
    <t>LIgeirim</t>
  </si>
  <si>
    <t>Willians Diniz</t>
  </si>
  <si>
    <t>Marcos Alexandre de Mitsi de Moraes</t>
  </si>
  <si>
    <t>José Roberto Fontes da Silva</t>
  </si>
  <si>
    <t>Edson Cordeiro</t>
  </si>
  <si>
    <t>Superando Limites</t>
  </si>
  <si>
    <t>Guilherme Pizzo Padovese</t>
  </si>
  <si>
    <t>Ivan de Jesus da Silva</t>
  </si>
  <si>
    <t>Elvis Bezerra Davantel</t>
  </si>
  <si>
    <t>Matheus Antonelli</t>
  </si>
  <si>
    <t>Feminino 3539 10km</t>
  </si>
  <si>
    <t>Michele Mandu Barbosa Da Silva</t>
  </si>
  <si>
    <t>F3539</t>
  </si>
  <si>
    <t>Masculino 3539 10km</t>
  </si>
  <si>
    <t>Jose Carlos Rodrigues Silva</t>
  </si>
  <si>
    <t>Guarurunners</t>
  </si>
  <si>
    <t>M3539</t>
  </si>
  <si>
    <t>Rodrigo Luis Silveira Cescon</t>
  </si>
  <si>
    <t>Antiorginis Miguel Soares</t>
  </si>
  <si>
    <t>Denilson dos Santos</t>
  </si>
  <si>
    <t>Gilson Pereira de Lima</t>
  </si>
  <si>
    <t>VELOZES E REGISTRADORES</t>
  </si>
  <si>
    <t>Raphael Nicacio Carrilho</t>
  </si>
  <si>
    <t>Carrilhos Team</t>
  </si>
  <si>
    <t>Haroldo Belarmino Teixeira</t>
  </si>
  <si>
    <t>Daniel dos Santos</t>
  </si>
  <si>
    <t>Feminino 3034 10km</t>
  </si>
  <si>
    <t>Maria do Socorro Nascimento</t>
  </si>
  <si>
    <t>F3034</t>
  </si>
  <si>
    <t>Simone Maria do Nascimento</t>
  </si>
  <si>
    <t>Juliana Fabbres</t>
  </si>
  <si>
    <t>Valentina Stirling</t>
  </si>
  <si>
    <t>Masculino 3034 10km</t>
  </si>
  <si>
    <t>Thiago De Magalhaes Silva</t>
  </si>
  <si>
    <t>Tj Xtreme</t>
  </si>
  <si>
    <t>M3034</t>
  </si>
  <si>
    <t>Raphael Leite Rodrigues</t>
  </si>
  <si>
    <t>Vinicios Mascarenhas</t>
  </si>
  <si>
    <t>Cleber Barbosa da Silva</t>
  </si>
  <si>
    <t>Marcus Vinicius Rafael Feitoza</t>
  </si>
  <si>
    <t>Douglas Maciel Vasconcelos</t>
  </si>
  <si>
    <t>Feminino 2529 10km</t>
  </si>
  <si>
    <t>Vitória Rodrigues de Aguiar Ribeiro</t>
  </si>
  <si>
    <t>F2529</t>
  </si>
  <si>
    <t>Masculino 2529 10km</t>
  </si>
  <si>
    <t>Ramiris Feitoza da Silva</t>
  </si>
  <si>
    <t>M2529</t>
  </si>
  <si>
    <t>Masculino 1824 10km</t>
  </si>
  <si>
    <t>Willian Paula dos Santos</t>
  </si>
  <si>
    <t>Clube de Corrida</t>
  </si>
  <si>
    <t>M1824</t>
  </si>
  <si>
    <t>Wesley de Oliveira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</si>
</sst>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\Documents\Cronometragem\Cronom%20By%20Nigh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5km"/>
      <sheetName val="Planilha1"/>
      <sheetName val="10km"/>
    </sheetNames>
    <sheetDataSet>
      <sheetData sheetId="0">
        <row r="6">
          <cell r="B6">
            <v>1</v>
          </cell>
          <cell r="C6" t="str">
            <v xml:space="preserve">Regina Seara da Silva </v>
          </cell>
          <cell r="D6" t="str">
            <v>Só</v>
          </cell>
          <cell r="E6" t="str">
            <v>FC</v>
          </cell>
          <cell r="F6" t="str">
            <v>13.01.62</v>
          </cell>
          <cell r="G6" t="str">
            <v>Caminh</v>
          </cell>
        </row>
        <row r="7">
          <cell r="B7">
            <v>2</v>
          </cell>
          <cell r="C7" t="str">
            <v>Luiz Lopes Terreiro</v>
          </cell>
          <cell r="E7" t="str">
            <v>MC</v>
          </cell>
          <cell r="F7" t="str">
            <v>31.10.73</v>
          </cell>
          <cell r="G7" t="str">
            <v>Caminh</v>
          </cell>
        </row>
        <row r="8">
          <cell r="B8">
            <v>3</v>
          </cell>
          <cell r="C8" t="str">
            <v>Cicero Ferreira dos Santos</v>
          </cell>
          <cell r="D8" t="str">
            <v>Dominadores Run</v>
          </cell>
          <cell r="E8" t="str">
            <v>MC</v>
          </cell>
          <cell r="F8" t="str">
            <v>27.12.59</v>
          </cell>
          <cell r="G8" t="str">
            <v>Caminh</v>
          </cell>
        </row>
        <row r="9">
          <cell r="B9">
            <v>4</v>
          </cell>
          <cell r="C9" t="str">
            <v>Maria Elizabeth Pereira de Carvalho</v>
          </cell>
          <cell r="D9" t="str">
            <v>Dominadores Run</v>
          </cell>
          <cell r="E9" t="str">
            <v>FC</v>
          </cell>
          <cell r="F9" t="str">
            <v>26.01.55</v>
          </cell>
          <cell r="G9" t="str">
            <v>Caminh</v>
          </cell>
        </row>
        <row r="10">
          <cell r="B10">
            <v>5</v>
          </cell>
          <cell r="C10" t="str">
            <v>Reinaldo Alves dos Santos</v>
          </cell>
          <cell r="D10" t="str">
            <v>Dflash</v>
          </cell>
          <cell r="E10" t="str">
            <v>MC</v>
          </cell>
          <cell r="F10" t="str">
            <v>05.01.57</v>
          </cell>
          <cell r="G10" t="str">
            <v>Caminh</v>
          </cell>
        </row>
        <row r="11">
          <cell r="B11">
            <v>6</v>
          </cell>
          <cell r="C11" t="str">
            <v>Sandra Magalhaes Davi</v>
          </cell>
          <cell r="D11" t="str">
            <v>Dflash</v>
          </cell>
          <cell r="E11" t="str">
            <v>FC</v>
          </cell>
          <cell r="F11" t="str">
            <v>02.07.78</v>
          </cell>
          <cell r="G11" t="str">
            <v>Caminh</v>
          </cell>
        </row>
        <row r="12">
          <cell r="B12">
            <v>7</v>
          </cell>
          <cell r="C12" t="str">
            <v>Rejane Santos Carrera</v>
          </cell>
          <cell r="E12" t="str">
            <v>FC</v>
          </cell>
          <cell r="F12" t="str">
            <v>03.10.59</v>
          </cell>
          <cell r="G12" t="str">
            <v>Caminh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Simone Da Mota Kirsh</v>
          </cell>
          <cell r="D106" t="str">
            <v>#Boraprochoque</v>
          </cell>
          <cell r="E106" t="str">
            <v>F</v>
          </cell>
          <cell r="F106" t="str">
            <v>07.02.75</v>
          </cell>
          <cell r="G106" t="str">
            <v>F4044</v>
          </cell>
        </row>
        <row r="107">
          <cell r="B107">
            <v>102</v>
          </cell>
          <cell r="C107" t="str">
            <v>Manuel Luiz da Silva</v>
          </cell>
          <cell r="D107" t="str">
            <v>Só</v>
          </cell>
          <cell r="E107" t="str">
            <v>M</v>
          </cell>
          <cell r="F107" t="str">
            <v>01.06.62</v>
          </cell>
          <cell r="G107" t="str">
            <v>M5559</v>
          </cell>
        </row>
        <row r="108">
          <cell r="B108">
            <v>103</v>
          </cell>
          <cell r="C108" t="str">
            <v>João Tadeu de Queiroz</v>
          </cell>
          <cell r="E108" t="str">
            <v>M</v>
          </cell>
          <cell r="F108" t="str">
            <v>11.01.51</v>
          </cell>
          <cell r="G108" t="str">
            <v>M6569</v>
          </cell>
        </row>
        <row r="109">
          <cell r="B109">
            <v>104</v>
          </cell>
          <cell r="C109" t="str">
            <v>Marcus Vinicius Rafael Feitoza</v>
          </cell>
          <cell r="E109" t="str">
            <v>M</v>
          </cell>
          <cell r="F109" t="str">
            <v>21.06.85</v>
          </cell>
          <cell r="G109" t="str">
            <v>M3034</v>
          </cell>
        </row>
        <row r="110">
          <cell r="B110">
            <v>105</v>
          </cell>
          <cell r="C110" t="str">
            <v>Maciel Eliseu Batista de Souto</v>
          </cell>
          <cell r="D110" t="str">
            <v>Bertioga</v>
          </cell>
          <cell r="E110" t="str">
            <v>M</v>
          </cell>
          <cell r="F110" t="str">
            <v>15.07.67</v>
          </cell>
          <cell r="G110" t="str">
            <v>M5054</v>
          </cell>
        </row>
        <row r="111">
          <cell r="B111">
            <v>106</v>
          </cell>
          <cell r="C111" t="str">
            <v>Claudio Gonçalves</v>
          </cell>
          <cell r="D111" t="str">
            <v>RDP RUNERS DOS PIMENTAS</v>
          </cell>
          <cell r="E111" t="str">
            <v>M</v>
          </cell>
          <cell r="F111" t="str">
            <v>23.05.74</v>
          </cell>
          <cell r="G111" t="str">
            <v>M4549</v>
          </cell>
        </row>
        <row r="112">
          <cell r="B112">
            <v>107</v>
          </cell>
          <cell r="C112" t="str">
            <v>Dirce Dias Conceição</v>
          </cell>
          <cell r="E112" t="str">
            <v>F</v>
          </cell>
          <cell r="F112" t="str">
            <v>20.09.64</v>
          </cell>
          <cell r="G112" t="str">
            <v>F5559</v>
          </cell>
        </row>
        <row r="113">
          <cell r="B113">
            <v>108</v>
          </cell>
          <cell r="C113" t="str">
            <v>Jorge Luiz Ferreira dos Santos</v>
          </cell>
          <cell r="D113" t="str">
            <v>DJ Sports</v>
          </cell>
          <cell r="E113" t="str">
            <v>M</v>
          </cell>
          <cell r="F113" t="str">
            <v>26.05.58</v>
          </cell>
          <cell r="G113" t="str">
            <v>M6064</v>
          </cell>
        </row>
        <row r="114">
          <cell r="B114">
            <v>109</v>
          </cell>
          <cell r="C114" t="str">
            <v>Sebastião Petersen</v>
          </cell>
          <cell r="D114" t="str">
            <v>Petersen</v>
          </cell>
          <cell r="E114" t="str">
            <v>M</v>
          </cell>
          <cell r="F114" t="str">
            <v>17.09.54</v>
          </cell>
          <cell r="G114" t="str">
            <v>M6569</v>
          </cell>
        </row>
        <row r="115">
          <cell r="B115">
            <v>110</v>
          </cell>
          <cell r="C115" t="str">
            <v>Juliana Fabbres</v>
          </cell>
          <cell r="E115" t="str">
            <v>F</v>
          </cell>
          <cell r="F115" t="str">
            <v>27.02.87</v>
          </cell>
          <cell r="G115" t="str">
            <v>F3034</v>
          </cell>
        </row>
        <row r="116">
          <cell r="B116">
            <v>111</v>
          </cell>
          <cell r="C116" t="str">
            <v>Vinicios Mascarenhas</v>
          </cell>
          <cell r="E116" t="str">
            <v>M</v>
          </cell>
          <cell r="F116" t="str">
            <v>30.04.87</v>
          </cell>
          <cell r="G116" t="str">
            <v>M3034</v>
          </cell>
        </row>
        <row r="117">
          <cell r="B117">
            <v>112</v>
          </cell>
          <cell r="C117" t="str">
            <v>Marcos Alexandre de Mitsi de Moraes</v>
          </cell>
          <cell r="D117" t="str">
            <v>RUNNERS DOS PIMENTAS</v>
          </cell>
          <cell r="E117" t="str">
            <v>M</v>
          </cell>
          <cell r="F117" t="str">
            <v>07.11.79</v>
          </cell>
          <cell r="G117" t="str">
            <v>M4044</v>
          </cell>
        </row>
        <row r="118">
          <cell r="B118">
            <v>113</v>
          </cell>
          <cell r="C118" t="str">
            <v>Antiorginis Miguel Soares</v>
          </cell>
          <cell r="D118" t="str">
            <v>Sem por hora</v>
          </cell>
          <cell r="E118" t="str">
            <v>M</v>
          </cell>
          <cell r="F118" t="str">
            <v>15.07.80</v>
          </cell>
          <cell r="G118" t="str">
            <v>M3539</v>
          </cell>
        </row>
        <row r="119">
          <cell r="B119">
            <v>114</v>
          </cell>
          <cell r="C119" t="str">
            <v>Aurélio Alexandre Steimber Pereira Okada</v>
          </cell>
          <cell r="D119" t="str">
            <v>Sem por hora</v>
          </cell>
          <cell r="E119" t="str">
            <v>M</v>
          </cell>
          <cell r="F119" t="str">
            <v>30.08.69</v>
          </cell>
          <cell r="G119" t="str">
            <v>M5054</v>
          </cell>
        </row>
        <row r="120">
          <cell r="B120">
            <v>115</v>
          </cell>
          <cell r="C120" t="str">
            <v>Haroldo Belarmino Teixeira</v>
          </cell>
          <cell r="D120" t="str">
            <v>Sem por hora</v>
          </cell>
          <cell r="E120" t="str">
            <v>M</v>
          </cell>
          <cell r="F120" t="str">
            <v>18.06.83</v>
          </cell>
          <cell r="G120" t="str">
            <v>M3539</v>
          </cell>
        </row>
        <row r="121">
          <cell r="B121">
            <v>116</v>
          </cell>
          <cell r="C121" t="str">
            <v>Mario Forziati</v>
          </cell>
          <cell r="D121" t="str">
            <v>Sem por hora</v>
          </cell>
          <cell r="E121" t="str">
            <v>M</v>
          </cell>
          <cell r="F121" t="str">
            <v>29.03.69</v>
          </cell>
          <cell r="G121" t="str">
            <v>M5054</v>
          </cell>
        </row>
        <row r="122">
          <cell r="B122">
            <v>117</v>
          </cell>
          <cell r="C122" t="str">
            <v>Douglas Maciel Vasconcelos</v>
          </cell>
          <cell r="E122" t="str">
            <v>M</v>
          </cell>
          <cell r="F122" t="str">
            <v>01.03.86</v>
          </cell>
          <cell r="G122" t="str">
            <v>M3034</v>
          </cell>
        </row>
        <row r="123">
          <cell r="B123">
            <v>118</v>
          </cell>
          <cell r="C123" t="str">
            <v>Claudecir Gomes da Silva</v>
          </cell>
          <cell r="D123" t="str">
            <v>RUNNERS DOS PIMENTAS</v>
          </cell>
          <cell r="E123" t="str">
            <v>M</v>
          </cell>
          <cell r="F123" t="str">
            <v>22.11.71</v>
          </cell>
          <cell r="G123" t="str">
            <v>M4549</v>
          </cell>
        </row>
        <row r="124">
          <cell r="B124">
            <v>119</v>
          </cell>
          <cell r="C124" t="str">
            <v>Maria Gorette Montanher Leite</v>
          </cell>
          <cell r="E124" t="str">
            <v>F</v>
          </cell>
          <cell r="F124" t="str">
            <v>01.03.77</v>
          </cell>
          <cell r="G124" t="str">
            <v>F4044</v>
          </cell>
        </row>
        <row r="125">
          <cell r="B125">
            <v>120</v>
          </cell>
          <cell r="C125" t="str">
            <v>Wilton Carlos Leite</v>
          </cell>
          <cell r="D125" t="str">
            <v>Correr está no sangue</v>
          </cell>
          <cell r="E125" t="str">
            <v>M</v>
          </cell>
          <cell r="F125" t="str">
            <v>02.10.71</v>
          </cell>
          <cell r="G125" t="str">
            <v>M4549</v>
          </cell>
        </row>
        <row r="126">
          <cell r="B126">
            <v>121</v>
          </cell>
          <cell r="C126" t="str">
            <v>Michele Mandu Barbosa Da Silva</v>
          </cell>
          <cell r="E126" t="str">
            <v>F</v>
          </cell>
          <cell r="F126" t="str">
            <v>06.07.81</v>
          </cell>
          <cell r="G126" t="str">
            <v>F3539</v>
          </cell>
        </row>
        <row r="127">
          <cell r="B127">
            <v>122</v>
          </cell>
          <cell r="C127" t="str">
            <v>Thiago De Magalhaes Silva</v>
          </cell>
          <cell r="D127" t="str">
            <v>Tj Xtreme</v>
          </cell>
          <cell r="E127" t="str">
            <v>M</v>
          </cell>
          <cell r="F127" t="str">
            <v>03.07.89</v>
          </cell>
          <cell r="G127" t="str">
            <v>M3034</v>
          </cell>
        </row>
        <row r="128">
          <cell r="B128">
            <v>123</v>
          </cell>
          <cell r="C128" t="str">
            <v>Elvis Bezerra Davantel</v>
          </cell>
          <cell r="E128" t="str">
            <v>M</v>
          </cell>
          <cell r="F128" t="str">
            <v>08.08.79</v>
          </cell>
          <cell r="G128" t="str">
            <v>M4044</v>
          </cell>
        </row>
        <row r="129">
          <cell r="B129">
            <v>124</v>
          </cell>
          <cell r="C129" t="str">
            <v>Ronaldo Locha Ligramante</v>
          </cell>
          <cell r="E129" t="str">
            <v>M</v>
          </cell>
          <cell r="F129" t="str">
            <v>29.07.54</v>
          </cell>
          <cell r="G129" t="str">
            <v>M6569</v>
          </cell>
        </row>
        <row r="130">
          <cell r="B130">
            <v>125</v>
          </cell>
          <cell r="C130" t="str">
            <v>Epaminondas de Jesus Santos</v>
          </cell>
          <cell r="E130" t="str">
            <v>M</v>
          </cell>
          <cell r="F130" t="str">
            <v>18.12.68</v>
          </cell>
          <cell r="G130" t="str">
            <v>M5054</v>
          </cell>
        </row>
        <row r="131">
          <cell r="B131">
            <v>126</v>
          </cell>
          <cell r="C131" t="str">
            <v>Jorge Luiz Popadiuk</v>
          </cell>
          <cell r="E131" t="str">
            <v>M</v>
          </cell>
          <cell r="F131" t="str">
            <v>20.09.68</v>
          </cell>
          <cell r="G131" t="str">
            <v>M5054</v>
          </cell>
        </row>
        <row r="132">
          <cell r="B132">
            <v>127</v>
          </cell>
          <cell r="C132" t="str">
            <v>Matheus Antonelli</v>
          </cell>
          <cell r="E132" t="str">
            <v>M</v>
          </cell>
          <cell r="F132" t="str">
            <v>27.11.79</v>
          </cell>
          <cell r="G132" t="str">
            <v>M4044</v>
          </cell>
        </row>
        <row r="133">
          <cell r="B133">
            <v>128</v>
          </cell>
          <cell r="C133" t="str">
            <v>Ramiris Feitoza da Silva</v>
          </cell>
          <cell r="E133" t="str">
            <v>M</v>
          </cell>
          <cell r="F133" t="str">
            <v>01.11.93</v>
          </cell>
          <cell r="G133" t="str">
            <v>M2529</v>
          </cell>
        </row>
        <row r="134">
          <cell r="B134">
            <v>129</v>
          </cell>
          <cell r="C134" t="str">
            <v>Luis Carlos Almeida Araújo</v>
          </cell>
          <cell r="E134" t="str">
            <v>M</v>
          </cell>
          <cell r="F134" t="str">
            <v>14.10.74</v>
          </cell>
          <cell r="G134" t="str">
            <v>M4549</v>
          </cell>
        </row>
        <row r="135">
          <cell r="B135">
            <v>130</v>
          </cell>
          <cell r="C135" t="str">
            <v>Cleber Barbosa da Silva</v>
          </cell>
          <cell r="E135" t="str">
            <v>M</v>
          </cell>
          <cell r="F135" t="str">
            <v>21.03.88</v>
          </cell>
          <cell r="G135" t="str">
            <v>M3034</v>
          </cell>
        </row>
        <row r="136">
          <cell r="B136">
            <v>131</v>
          </cell>
          <cell r="C136" t="str">
            <v>Guilherme Pizzo Padovese</v>
          </cell>
          <cell r="E136" t="str">
            <v>M</v>
          </cell>
          <cell r="F136" t="str">
            <v>12.10.78</v>
          </cell>
          <cell r="G136" t="str">
            <v>M4044</v>
          </cell>
        </row>
        <row r="137">
          <cell r="B137">
            <v>132</v>
          </cell>
          <cell r="C137" t="str">
            <v>Joel Garcia</v>
          </cell>
          <cell r="D137" t="str">
            <v>Família Garcia</v>
          </cell>
          <cell r="E137" t="str">
            <v>M</v>
          </cell>
          <cell r="F137" t="str">
            <v>09.05.59</v>
          </cell>
          <cell r="G137" t="str">
            <v>M6064</v>
          </cell>
        </row>
        <row r="138">
          <cell r="B138">
            <v>133</v>
          </cell>
          <cell r="C138" t="str">
            <v>Jose  Jorge  Hosni</v>
          </cell>
          <cell r="E138" t="str">
            <v>M</v>
          </cell>
          <cell r="F138" t="str">
            <v>28.11.60</v>
          </cell>
          <cell r="G138" t="str">
            <v>M5559</v>
          </cell>
        </row>
        <row r="139">
          <cell r="B139">
            <v>134</v>
          </cell>
          <cell r="C139" t="str">
            <v>Roberto Torres Rodrigues</v>
          </cell>
          <cell r="D139" t="str">
            <v>Metrus</v>
          </cell>
          <cell r="E139" t="str">
            <v>M</v>
          </cell>
          <cell r="F139" t="str">
            <v>20.01.60</v>
          </cell>
          <cell r="G139" t="str">
            <v>M5559</v>
          </cell>
        </row>
        <row r="140">
          <cell r="B140">
            <v>135</v>
          </cell>
          <cell r="C140" t="str">
            <v>Willian Paula dos Santos</v>
          </cell>
          <cell r="D140" t="str">
            <v>Clube de Corrida</v>
          </cell>
          <cell r="E140" t="str">
            <v>M</v>
          </cell>
          <cell r="F140" t="str">
            <v>26.09.95</v>
          </cell>
          <cell r="G140" t="str">
            <v>M1824</v>
          </cell>
        </row>
        <row r="141">
          <cell r="B141">
            <v>136</v>
          </cell>
          <cell r="C141" t="str">
            <v>Edson Cordeiro</v>
          </cell>
          <cell r="D141" t="str">
            <v>Superando Limites</v>
          </cell>
          <cell r="E141" t="str">
            <v>M</v>
          </cell>
          <cell r="F141" t="str">
            <v>09.07.76</v>
          </cell>
          <cell r="G141" t="str">
            <v>M4044</v>
          </cell>
        </row>
        <row r="142">
          <cell r="B142">
            <v>137</v>
          </cell>
          <cell r="C142" t="str">
            <v>Clarissa Navarro Ferreira De Moraes</v>
          </cell>
          <cell r="D142" t="str">
            <v>São José Do Rio Pardo</v>
          </cell>
          <cell r="E142" t="str">
            <v>F</v>
          </cell>
          <cell r="F142" t="str">
            <v>17.03.78</v>
          </cell>
          <cell r="G142" t="str">
            <v>F4044</v>
          </cell>
        </row>
        <row r="143">
          <cell r="B143">
            <v>138</v>
          </cell>
          <cell r="C143" t="str">
            <v>Jose Carlos Rodrigues Silva</v>
          </cell>
          <cell r="D143" t="str">
            <v>Guarurunners</v>
          </cell>
          <cell r="E143" t="str">
            <v>M</v>
          </cell>
          <cell r="F143" t="str">
            <v>16.03.84</v>
          </cell>
          <cell r="G143" t="str">
            <v>M3539</v>
          </cell>
        </row>
        <row r="144">
          <cell r="B144">
            <v>139</v>
          </cell>
          <cell r="C144" t="str">
            <v>Alcinei Madureira</v>
          </cell>
          <cell r="D144" t="str">
            <v>Foca and Friends</v>
          </cell>
          <cell r="E144" t="str">
            <v>F</v>
          </cell>
          <cell r="F144" t="str">
            <v>17.12.74</v>
          </cell>
          <cell r="G144" t="str">
            <v>F4549</v>
          </cell>
        </row>
        <row r="145">
          <cell r="B145">
            <v>140</v>
          </cell>
          <cell r="C145" t="str">
            <v>Denilson dos Santos</v>
          </cell>
          <cell r="D145" t="str">
            <v>Foca and Friends</v>
          </cell>
          <cell r="E145" t="str">
            <v>M</v>
          </cell>
          <cell r="F145" t="str">
            <v>31.01.82</v>
          </cell>
          <cell r="G145" t="str">
            <v>M3539</v>
          </cell>
        </row>
        <row r="146">
          <cell r="B146">
            <v>141</v>
          </cell>
          <cell r="C146" t="str">
            <v>Itália Délia Pereira</v>
          </cell>
          <cell r="D146" t="str">
            <v>Foca and Friends</v>
          </cell>
          <cell r="E146" t="str">
            <v>F</v>
          </cell>
          <cell r="F146" t="str">
            <v>07.02.75</v>
          </cell>
          <cell r="G146" t="str">
            <v>F4044</v>
          </cell>
        </row>
        <row r="147">
          <cell r="B147">
            <v>142</v>
          </cell>
          <cell r="C147" t="str">
            <v>Raimundo dos Santos</v>
          </cell>
          <cell r="D147" t="str">
            <v>Foca and Friends</v>
          </cell>
          <cell r="E147" t="str">
            <v>M</v>
          </cell>
          <cell r="F147" t="str">
            <v>18.02.71</v>
          </cell>
          <cell r="G147" t="str">
            <v>M4549</v>
          </cell>
        </row>
        <row r="148">
          <cell r="B148">
            <v>143</v>
          </cell>
          <cell r="C148" t="str">
            <v>Vívian Esteves Miranda</v>
          </cell>
          <cell r="D148" t="str">
            <v>Foca and Friends</v>
          </cell>
          <cell r="E148" t="str">
            <v>F</v>
          </cell>
          <cell r="F148" t="str">
            <v>04.11.78</v>
          </cell>
          <cell r="G148" t="str">
            <v>F4044</v>
          </cell>
        </row>
        <row r="149">
          <cell r="B149">
            <v>144</v>
          </cell>
          <cell r="C149" t="str">
            <v>Adimilso G Rodrigues</v>
          </cell>
          <cell r="D149" t="str">
            <v>LIgeirim</v>
          </cell>
          <cell r="E149" t="str">
            <v>M</v>
          </cell>
          <cell r="F149" t="str">
            <v>15.06.77</v>
          </cell>
          <cell r="G149" t="str">
            <v>M4044</v>
          </cell>
        </row>
        <row r="150">
          <cell r="B150">
            <v>145</v>
          </cell>
          <cell r="C150" t="str">
            <v>Victor Hugo Pelizari Eiras</v>
          </cell>
          <cell r="D150" t="str">
            <v>CORRER PRA VIVER</v>
          </cell>
          <cell r="E150" t="str">
            <v>M</v>
          </cell>
          <cell r="F150" t="str">
            <v>26.02.58</v>
          </cell>
          <cell r="G150" t="str">
            <v>M6064</v>
          </cell>
        </row>
        <row r="151">
          <cell r="B151">
            <v>146</v>
          </cell>
          <cell r="C151" t="str">
            <v>Benedito Antonio de Oliveira Souza</v>
          </cell>
          <cell r="D151" t="str">
            <v>Zenite</v>
          </cell>
          <cell r="E151" t="str">
            <v>M</v>
          </cell>
          <cell r="F151" t="str">
            <v>03.11.59</v>
          </cell>
          <cell r="G151" t="str">
            <v>M6064</v>
          </cell>
        </row>
        <row r="152">
          <cell r="B152">
            <v>147</v>
          </cell>
          <cell r="C152" t="str">
            <v>Carlos Augusto de Oliveira</v>
          </cell>
          <cell r="D152" t="str">
            <v>Superação</v>
          </cell>
          <cell r="E152" t="str">
            <v>M</v>
          </cell>
          <cell r="F152" t="str">
            <v>19.09.72</v>
          </cell>
          <cell r="G152" t="str">
            <v>M4549</v>
          </cell>
        </row>
        <row r="153">
          <cell r="B153">
            <v>148</v>
          </cell>
          <cell r="C153" t="str">
            <v>José Tadao Miyajima</v>
          </cell>
          <cell r="D153" t="str">
            <v>Fôlego</v>
          </cell>
          <cell r="E153" t="str">
            <v>M</v>
          </cell>
          <cell r="F153" t="str">
            <v>16.02.65</v>
          </cell>
          <cell r="G153" t="str">
            <v>M5054</v>
          </cell>
        </row>
        <row r="154">
          <cell r="B154">
            <v>149</v>
          </cell>
          <cell r="C154" t="str">
            <v>Wesley de Oliveira Silva</v>
          </cell>
          <cell r="D154" t="str">
            <v>Fôlego</v>
          </cell>
          <cell r="E154" t="str">
            <v>M</v>
          </cell>
          <cell r="F154" t="str">
            <v>06.06.97</v>
          </cell>
          <cell r="G154" t="str">
            <v>M1824</v>
          </cell>
        </row>
        <row r="155">
          <cell r="B155">
            <v>150</v>
          </cell>
          <cell r="C155" t="str">
            <v>Vitor Guilherme Serrano de Moraes</v>
          </cell>
          <cell r="D155" t="str">
            <v>Fôlego</v>
          </cell>
          <cell r="E155" t="str">
            <v>M</v>
          </cell>
          <cell r="F155" t="str">
            <v>17.09.93</v>
          </cell>
          <cell r="G155" t="str">
            <v>M2529</v>
          </cell>
        </row>
        <row r="156">
          <cell r="B156">
            <v>151</v>
          </cell>
          <cell r="C156" t="str">
            <v>Patricia M Pereira</v>
          </cell>
          <cell r="D156" t="str">
            <v>Fôlego</v>
          </cell>
          <cell r="E156" t="str">
            <v>F</v>
          </cell>
          <cell r="F156" t="str">
            <v>19.03.77</v>
          </cell>
          <cell r="G156" t="str">
            <v>F4044</v>
          </cell>
        </row>
        <row r="157">
          <cell r="B157">
            <v>152</v>
          </cell>
          <cell r="C157" t="str">
            <v>Daniel dos Santos</v>
          </cell>
          <cell r="D157" t="str">
            <v>Ass Esportiva Daniel dos Santos</v>
          </cell>
          <cell r="E157" t="str">
            <v>M</v>
          </cell>
          <cell r="F157" t="str">
            <v>06.08.84</v>
          </cell>
          <cell r="G157" t="str">
            <v>M3539</v>
          </cell>
        </row>
        <row r="158">
          <cell r="B158">
            <v>153</v>
          </cell>
          <cell r="C158" t="str">
            <v>Cristiano Mota dos Santos</v>
          </cell>
          <cell r="D158" t="str">
            <v>Ass Esportiva Daniel dos Santos</v>
          </cell>
          <cell r="E158" t="str">
            <v>M</v>
          </cell>
          <cell r="F158" t="str">
            <v>15.09.82</v>
          </cell>
          <cell r="G158" t="str">
            <v>M3539</v>
          </cell>
        </row>
        <row r="159">
          <cell r="B159">
            <v>154</v>
          </cell>
          <cell r="C159" t="str">
            <v>Ivan de Jesus da Silva</v>
          </cell>
          <cell r="D159" t="str">
            <v>Clube de Corrida Academia Impactus</v>
          </cell>
          <cell r="E159" t="str">
            <v>M</v>
          </cell>
          <cell r="F159" t="str">
            <v>30.11.79</v>
          </cell>
          <cell r="G159" t="str">
            <v>M4044</v>
          </cell>
        </row>
        <row r="160">
          <cell r="B160">
            <v>155</v>
          </cell>
          <cell r="C160" t="str">
            <v>José Roberto Fontes da Silva</v>
          </cell>
          <cell r="D160" t="str">
            <v>Clube de Corrida Academia Impactus</v>
          </cell>
          <cell r="E160" t="str">
            <v>M</v>
          </cell>
          <cell r="F160" t="str">
            <v>17.12.77</v>
          </cell>
          <cell r="G160" t="str">
            <v>M4044</v>
          </cell>
        </row>
        <row r="161">
          <cell r="B161">
            <v>156</v>
          </cell>
          <cell r="C161" t="str">
            <v>Clemilda Lins de Araújo Silva</v>
          </cell>
          <cell r="D161" t="str">
            <v>Clube de Corrida Academia Impactus</v>
          </cell>
          <cell r="E161" t="str">
            <v>F</v>
          </cell>
          <cell r="F161" t="str">
            <v>09.01.77</v>
          </cell>
          <cell r="G161" t="str">
            <v>F4044</v>
          </cell>
        </row>
        <row r="162">
          <cell r="B162">
            <v>157</v>
          </cell>
          <cell r="C162" t="str">
            <v>José Luiz Rodrigues Miranda</v>
          </cell>
          <cell r="D162" t="str">
            <v>Clube de Corrida Academia Impactus</v>
          </cell>
          <cell r="E162" t="str">
            <v>M</v>
          </cell>
          <cell r="F162" t="str">
            <v>31.12.62</v>
          </cell>
          <cell r="G162" t="str">
            <v>M5559</v>
          </cell>
        </row>
        <row r="163">
          <cell r="B163">
            <v>158</v>
          </cell>
          <cell r="C163" t="str">
            <v>Willians Diniz</v>
          </cell>
          <cell r="D163" t="str">
            <v>Educa Guarujá</v>
          </cell>
          <cell r="E163" t="str">
            <v>M</v>
          </cell>
          <cell r="F163" t="str">
            <v>04.12.76</v>
          </cell>
          <cell r="G163" t="str">
            <v>M4044</v>
          </cell>
        </row>
        <row r="164">
          <cell r="B164">
            <v>159</v>
          </cell>
          <cell r="C164" t="str">
            <v>Adeildo da Silva Santos</v>
          </cell>
          <cell r="D164" t="str">
            <v>Educa Guarujá</v>
          </cell>
          <cell r="E164" t="str">
            <v>M</v>
          </cell>
          <cell r="F164" t="str">
            <v>31.07.70</v>
          </cell>
          <cell r="G164" t="str">
            <v>M4549</v>
          </cell>
        </row>
        <row r="165">
          <cell r="B165">
            <v>160</v>
          </cell>
        </row>
        <row r="166">
          <cell r="B166">
            <v>161</v>
          </cell>
          <cell r="C166" t="str">
            <v>Marinalva Santos Andrade</v>
          </cell>
          <cell r="D166" t="str">
            <v>Educa Guarujá</v>
          </cell>
          <cell r="E166" t="str">
            <v>F</v>
          </cell>
          <cell r="F166" t="str">
            <v>05.11.70</v>
          </cell>
          <cell r="G166" t="str">
            <v>F4549</v>
          </cell>
        </row>
        <row r="167">
          <cell r="B167">
            <v>162</v>
          </cell>
          <cell r="C167" t="str">
            <v>Carlos Ribeiro Rocha</v>
          </cell>
          <cell r="E167" t="str">
            <v>M</v>
          </cell>
          <cell r="F167" t="str">
            <v>18.05.54</v>
          </cell>
          <cell r="G167" t="str">
            <v>M6569</v>
          </cell>
        </row>
        <row r="168">
          <cell r="B168">
            <v>163</v>
          </cell>
          <cell r="C168" t="str">
            <v>Nilton Vieira Mastria</v>
          </cell>
          <cell r="E168" t="str">
            <v>M</v>
          </cell>
          <cell r="F168" t="str">
            <v>23.04.65</v>
          </cell>
          <cell r="G168" t="str">
            <v>M5054</v>
          </cell>
        </row>
        <row r="169">
          <cell r="B169">
            <v>164</v>
          </cell>
          <cell r="C169" t="str">
            <v>Edilene Cassia Prado da Veiga</v>
          </cell>
          <cell r="D169" t="str">
            <v>Veiga</v>
          </cell>
          <cell r="E169" t="str">
            <v>F</v>
          </cell>
          <cell r="F169" t="str">
            <v>21.02.67</v>
          </cell>
          <cell r="G169" t="str">
            <v>F5054</v>
          </cell>
        </row>
        <row r="170">
          <cell r="B170">
            <v>165</v>
          </cell>
          <cell r="C170" t="str">
            <v>Mozart Rodrigues de Carvalho</v>
          </cell>
          <cell r="D170" t="str">
            <v>Clube Mesc</v>
          </cell>
          <cell r="E170" t="str">
            <v>M</v>
          </cell>
          <cell r="F170" t="str">
            <v>16.07.50</v>
          </cell>
          <cell r="G170" t="str">
            <v>M6569</v>
          </cell>
        </row>
        <row r="171">
          <cell r="B171">
            <v>166</v>
          </cell>
          <cell r="C171" t="str">
            <v>Cláudio Vitório da Cruz</v>
          </cell>
          <cell r="E171" t="str">
            <v>M</v>
          </cell>
          <cell r="F171" t="str">
            <v>26.05.68</v>
          </cell>
          <cell r="G171" t="str">
            <v>M5054</v>
          </cell>
        </row>
        <row r="172">
          <cell r="B172">
            <v>167</v>
          </cell>
          <cell r="C172" t="str">
            <v>Carlos Alberto Marques Filho</v>
          </cell>
          <cell r="D172" t="str">
            <v>CM Assessoria Run</v>
          </cell>
          <cell r="E172" t="str">
            <v>M</v>
          </cell>
          <cell r="F172" t="str">
            <v>30.07.64</v>
          </cell>
          <cell r="G172" t="str">
            <v>M5559</v>
          </cell>
        </row>
        <row r="173">
          <cell r="B173">
            <v>168</v>
          </cell>
          <cell r="C173" t="str">
            <v>Alvani da Silva</v>
          </cell>
          <cell r="D173" t="str">
            <v>CM Assessoria Run</v>
          </cell>
          <cell r="E173" t="str">
            <v>F</v>
          </cell>
          <cell r="F173" t="str">
            <v>26.06.55</v>
          </cell>
          <cell r="G173" t="str">
            <v>F6064</v>
          </cell>
        </row>
        <row r="174">
          <cell r="B174">
            <v>169</v>
          </cell>
          <cell r="C174" t="str">
            <v>Valentina Stirling</v>
          </cell>
          <cell r="D174" t="str">
            <v>CM Assessoria Run</v>
          </cell>
          <cell r="E174" t="str">
            <v>F</v>
          </cell>
          <cell r="F174" t="str">
            <v>14.08.89</v>
          </cell>
          <cell r="G174" t="str">
            <v>F3034</v>
          </cell>
        </row>
        <row r="175">
          <cell r="B175">
            <v>170</v>
          </cell>
          <cell r="C175" t="str">
            <v>Márcia Miranda Costa</v>
          </cell>
          <cell r="D175" t="str">
            <v>CM Assessoria Run</v>
          </cell>
          <cell r="E175" t="str">
            <v>F</v>
          </cell>
          <cell r="F175" t="str">
            <v>08.03.71</v>
          </cell>
          <cell r="G175" t="str">
            <v>F4549</v>
          </cell>
        </row>
        <row r="176">
          <cell r="B176">
            <v>171</v>
          </cell>
          <cell r="C176" t="str">
            <v>Cleide Marques</v>
          </cell>
          <cell r="D176" t="str">
            <v>CM Assessoria Run</v>
          </cell>
          <cell r="E176" t="str">
            <v>F</v>
          </cell>
          <cell r="F176" t="str">
            <v>02.08.68</v>
          </cell>
          <cell r="G176" t="str">
            <v>F5054</v>
          </cell>
        </row>
        <row r="177">
          <cell r="B177">
            <v>172</v>
          </cell>
          <cell r="C177" t="str">
            <v>Simone Maria do Nascimento</v>
          </cell>
          <cell r="D177" t="str">
            <v>CM Assessoria Run</v>
          </cell>
          <cell r="E177" t="str">
            <v>F</v>
          </cell>
          <cell r="F177" t="str">
            <v>30.05.86</v>
          </cell>
          <cell r="G177" t="str">
            <v>F3034</v>
          </cell>
        </row>
        <row r="178">
          <cell r="B178">
            <v>173</v>
          </cell>
          <cell r="C178" t="str">
            <v>Elaine dos Santos Sulino</v>
          </cell>
          <cell r="D178" t="str">
            <v>CM Assessoria Run</v>
          </cell>
          <cell r="E178" t="str">
            <v>F</v>
          </cell>
          <cell r="F178" t="str">
            <v>01.02.79</v>
          </cell>
          <cell r="G178" t="str">
            <v>F4044</v>
          </cell>
        </row>
        <row r="179">
          <cell r="B179">
            <v>174</v>
          </cell>
          <cell r="C179" t="str">
            <v>Josefa Alves dos Santos</v>
          </cell>
          <cell r="D179" t="str">
            <v>CM Assessoria Run</v>
          </cell>
          <cell r="E179" t="str">
            <v>F</v>
          </cell>
          <cell r="F179" t="str">
            <v>05.08.76</v>
          </cell>
          <cell r="G179" t="str">
            <v>F4044</v>
          </cell>
        </row>
        <row r="180">
          <cell r="B180">
            <v>175</v>
          </cell>
          <cell r="C180" t="str">
            <v>Fábio Hideaki Murasaki</v>
          </cell>
          <cell r="D180" t="str">
            <v>Chamados para correr</v>
          </cell>
          <cell r="E180" t="str">
            <v>M</v>
          </cell>
          <cell r="F180" t="str">
            <v>03.10.71</v>
          </cell>
          <cell r="G180" t="str">
            <v>M4549</v>
          </cell>
        </row>
        <row r="181">
          <cell r="B181">
            <v>176</v>
          </cell>
          <cell r="C181" t="str">
            <v>Claudio Nascimento Rinaldo</v>
          </cell>
          <cell r="D181" t="str">
            <v>Ratel Runners</v>
          </cell>
          <cell r="E181" t="str">
            <v>M</v>
          </cell>
          <cell r="F181" t="str">
            <v>13.06.72</v>
          </cell>
          <cell r="G181" t="str">
            <v>M4549</v>
          </cell>
        </row>
        <row r="182">
          <cell r="B182">
            <v>177</v>
          </cell>
          <cell r="C182" t="str">
            <v>Jose Marcio de Gouveia</v>
          </cell>
          <cell r="E182" t="str">
            <v>M</v>
          </cell>
          <cell r="F182" t="str">
            <v>20.03.65</v>
          </cell>
          <cell r="G182" t="str">
            <v>M5054</v>
          </cell>
        </row>
        <row r="183">
          <cell r="B183">
            <v>178</v>
          </cell>
          <cell r="C183" t="str">
            <v>Aurélio KazuyTamamoto</v>
          </cell>
          <cell r="D183" t="str">
            <v>Okinawa</v>
          </cell>
          <cell r="E183" t="str">
            <v>M</v>
          </cell>
          <cell r="F183" t="str">
            <v>25.04.63</v>
          </cell>
          <cell r="G183" t="str">
            <v>M5559</v>
          </cell>
        </row>
        <row r="184">
          <cell r="B184">
            <v>179</v>
          </cell>
          <cell r="C184" t="str">
            <v>Celso Rebolho Colli</v>
          </cell>
          <cell r="D184" t="str">
            <v>ZB Ford</v>
          </cell>
          <cell r="E184" t="str">
            <v>M</v>
          </cell>
          <cell r="F184" t="str">
            <v>16.05.57</v>
          </cell>
          <cell r="G184" t="str">
            <v>M6064</v>
          </cell>
        </row>
        <row r="185">
          <cell r="B185">
            <v>180</v>
          </cell>
          <cell r="C185" t="str">
            <v>Gilson Pereira de Lima</v>
          </cell>
          <cell r="D185" t="str">
            <v>VELOZES E REGISTRADORES</v>
          </cell>
          <cell r="E185" t="str">
            <v>M</v>
          </cell>
          <cell r="F185" t="str">
            <v>21.08.81</v>
          </cell>
          <cell r="G185" t="str">
            <v>M3539</v>
          </cell>
        </row>
        <row r="186">
          <cell r="B186">
            <v>181</v>
          </cell>
          <cell r="C186" t="str">
            <v>Vilácio Cordeiro</v>
          </cell>
          <cell r="E186" t="str">
            <v>M</v>
          </cell>
          <cell r="F186" t="str">
            <v>05.12.65</v>
          </cell>
          <cell r="G186" t="str">
            <v>M5054</v>
          </cell>
        </row>
        <row r="187">
          <cell r="B187">
            <v>182</v>
          </cell>
          <cell r="C187" t="str">
            <v>Guilherme Tavernezi</v>
          </cell>
          <cell r="E187" t="str">
            <v>M</v>
          </cell>
          <cell r="F187" t="str">
            <v>04.01.72</v>
          </cell>
          <cell r="G187" t="str">
            <v>M4549</v>
          </cell>
        </row>
        <row r="188">
          <cell r="B188">
            <v>183</v>
          </cell>
          <cell r="C188" t="str">
            <v>Vitória Rodrigues de Aguiar Ribeiro</v>
          </cell>
          <cell r="E188" t="str">
            <v>F</v>
          </cell>
          <cell r="F188" t="str">
            <v>23.06.92</v>
          </cell>
          <cell r="G188" t="str">
            <v>F2529</v>
          </cell>
        </row>
        <row r="189">
          <cell r="B189">
            <v>184</v>
          </cell>
          <cell r="C189" t="str">
            <v>Raphael Leite Rodrigues</v>
          </cell>
          <cell r="E189" t="str">
            <v>M</v>
          </cell>
          <cell r="F189" t="str">
            <v>12.04.86</v>
          </cell>
          <cell r="G189" t="str">
            <v>M3034</v>
          </cell>
        </row>
        <row r="190">
          <cell r="B190">
            <v>185</v>
          </cell>
          <cell r="C190" t="str">
            <v>Maria do Socorro Nascimento</v>
          </cell>
          <cell r="E190" t="str">
            <v>F</v>
          </cell>
          <cell r="F190" t="str">
            <v>16.07.89</v>
          </cell>
          <cell r="G190" t="str">
            <v>F3034</v>
          </cell>
        </row>
        <row r="191">
          <cell r="B191">
            <v>186</v>
          </cell>
          <cell r="C191" t="str">
            <v>Raphael Nicacio Carrilho</v>
          </cell>
          <cell r="D191" t="str">
            <v>Carrilhos Team</v>
          </cell>
          <cell r="E191" t="str">
            <v>M</v>
          </cell>
          <cell r="F191" t="str">
            <v>13.06.82</v>
          </cell>
          <cell r="G191" t="str">
            <v>M3539</v>
          </cell>
        </row>
        <row r="192">
          <cell r="B192">
            <v>187</v>
          </cell>
          <cell r="C192" t="str">
            <v>Dogyval Campos</v>
          </cell>
          <cell r="D192" t="str">
            <v>Clube de Corrida Academia Impactus</v>
          </cell>
          <cell r="E192" t="str">
            <v>M</v>
          </cell>
          <cell r="F192" t="str">
            <v>11.05.79</v>
          </cell>
          <cell r="G192" t="str">
            <v>M4044</v>
          </cell>
        </row>
        <row r="193">
          <cell r="B193">
            <v>188</v>
          </cell>
          <cell r="C193" t="str">
            <v>Rodrigo Luis Silveira Cescon</v>
          </cell>
          <cell r="D193" t="str">
            <v>Clube de Corrida Academia Impactus</v>
          </cell>
          <cell r="E193" t="str">
            <v>M</v>
          </cell>
          <cell r="F193" t="str">
            <v>22.07.83</v>
          </cell>
          <cell r="G193" t="str">
            <v>M3539</v>
          </cell>
        </row>
        <row r="194">
          <cell r="B194">
            <v>189</v>
          </cell>
          <cell r="C194" t="str">
            <v>Regiane Janete Carvalho Almança</v>
          </cell>
          <cell r="E194" t="str">
            <v>F</v>
          </cell>
          <cell r="F194" t="str">
            <v>14.10.64</v>
          </cell>
          <cell r="G194" t="str">
            <v>F5559</v>
          </cell>
        </row>
        <row r="195">
          <cell r="B195">
            <v>190</v>
          </cell>
          <cell r="C195" t="str">
            <v>Vicente Carvalho Viana Ceranto</v>
          </cell>
          <cell r="E195" t="str">
            <v>M</v>
          </cell>
          <cell r="F195" t="str">
            <v>06.04.78</v>
          </cell>
          <cell r="G195" t="str">
            <v>M4044</v>
          </cell>
        </row>
        <row r="196">
          <cell r="B196">
            <v>191</v>
          </cell>
          <cell r="C196" t="str">
            <v>Milton Sanches Junior</v>
          </cell>
          <cell r="E196" t="str">
            <v>M</v>
          </cell>
          <cell r="F196" t="str">
            <v>06.08.60</v>
          </cell>
          <cell r="G196" t="str">
            <v>M5559</v>
          </cell>
        </row>
        <row r="197">
          <cell r="B197">
            <v>192</v>
          </cell>
          <cell r="C197" t="str">
            <v>Keila da Silva Borges</v>
          </cell>
          <cell r="D197" t="str">
            <v>Clube de Corrida Academia Impactus</v>
          </cell>
          <cell r="E197" t="str">
            <v>F</v>
          </cell>
          <cell r="F197" t="str">
            <v>18.07.75</v>
          </cell>
          <cell r="G197" t="str">
            <v>F4044</v>
          </cell>
        </row>
        <row r="198">
          <cell r="B198">
            <v>193</v>
          </cell>
          <cell r="C198" t="str">
            <v>Juscelino Jesus Gonçalves</v>
          </cell>
          <cell r="D198" t="str">
            <v>Clube de Corrida Academia Impactus</v>
          </cell>
          <cell r="E198" t="str">
            <v>M</v>
          </cell>
          <cell r="F198" t="str">
            <v>16.04.63</v>
          </cell>
          <cell r="G198" t="str">
            <v>M5559</v>
          </cell>
        </row>
        <row r="199">
          <cell r="B199">
            <v>194</v>
          </cell>
          <cell r="C199" t="str">
            <v>Neide Isabel Grassmann Pazzini</v>
          </cell>
          <cell r="D199" t="str">
            <v>CM Assessoria Run</v>
          </cell>
          <cell r="E199" t="str">
            <v>F</v>
          </cell>
          <cell r="F199" t="str">
            <v>09.05.64</v>
          </cell>
          <cell r="G199" t="str">
            <v>F5559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</row>
        <row r="207">
          <cell r="B207">
            <v>202</v>
          </cell>
        </row>
        <row r="208">
          <cell r="B208">
            <v>203</v>
          </cell>
        </row>
        <row r="209">
          <cell r="B209">
            <v>204</v>
          </cell>
        </row>
        <row r="210">
          <cell r="B210">
            <v>205</v>
          </cell>
        </row>
        <row r="211">
          <cell r="B211">
            <v>206</v>
          </cell>
        </row>
        <row r="212">
          <cell r="B212">
            <v>207</v>
          </cell>
        </row>
        <row r="213">
          <cell r="B213">
            <v>208</v>
          </cell>
        </row>
        <row r="214">
          <cell r="B214">
            <v>209</v>
          </cell>
        </row>
        <row r="215">
          <cell r="B215">
            <v>210</v>
          </cell>
        </row>
        <row r="216">
          <cell r="B216">
            <v>211</v>
          </cell>
        </row>
        <row r="217">
          <cell r="B217">
            <v>212</v>
          </cell>
        </row>
        <row r="218">
          <cell r="B218">
            <v>213</v>
          </cell>
        </row>
        <row r="219">
          <cell r="B219">
            <v>214</v>
          </cell>
        </row>
        <row r="220">
          <cell r="B220">
            <v>215</v>
          </cell>
        </row>
        <row r="221">
          <cell r="B221">
            <v>216</v>
          </cell>
        </row>
        <row r="222">
          <cell r="B222">
            <v>217</v>
          </cell>
        </row>
        <row r="223">
          <cell r="B223">
            <v>218</v>
          </cell>
        </row>
        <row r="224">
          <cell r="B224">
            <v>219</v>
          </cell>
        </row>
        <row r="225">
          <cell r="B225">
            <v>220</v>
          </cell>
        </row>
        <row r="226">
          <cell r="B226">
            <v>221</v>
          </cell>
        </row>
        <row r="227">
          <cell r="B227">
            <v>222</v>
          </cell>
        </row>
        <row r="228">
          <cell r="B228">
            <v>223</v>
          </cell>
        </row>
        <row r="229">
          <cell r="B229">
            <v>224</v>
          </cell>
        </row>
        <row r="230">
          <cell r="B230">
            <v>225</v>
          </cell>
        </row>
        <row r="231">
          <cell r="B231">
            <v>226</v>
          </cell>
        </row>
        <row r="232">
          <cell r="B232">
            <v>227</v>
          </cell>
        </row>
        <row r="233">
          <cell r="B233">
            <v>228</v>
          </cell>
        </row>
        <row r="234">
          <cell r="B234">
            <v>229</v>
          </cell>
        </row>
        <row r="235">
          <cell r="B235">
            <v>230</v>
          </cell>
        </row>
        <row r="236">
          <cell r="B236">
            <v>231</v>
          </cell>
        </row>
        <row r="237">
          <cell r="B237">
            <v>232</v>
          </cell>
        </row>
        <row r="238">
          <cell r="B238">
            <v>233</v>
          </cell>
        </row>
        <row r="239">
          <cell r="B239">
            <v>234</v>
          </cell>
        </row>
        <row r="240">
          <cell r="B240">
            <v>235</v>
          </cell>
        </row>
        <row r="241">
          <cell r="B241">
            <v>236</v>
          </cell>
        </row>
        <row r="242">
          <cell r="B242">
            <v>237</v>
          </cell>
        </row>
        <row r="243">
          <cell r="B243">
            <v>238</v>
          </cell>
        </row>
        <row r="244">
          <cell r="B244">
            <v>239</v>
          </cell>
        </row>
        <row r="245">
          <cell r="B245">
            <v>240</v>
          </cell>
        </row>
        <row r="246">
          <cell r="B246">
            <v>241</v>
          </cell>
        </row>
        <row r="247">
          <cell r="B247">
            <v>242</v>
          </cell>
        </row>
        <row r="248">
          <cell r="B248">
            <v>243</v>
          </cell>
        </row>
        <row r="249">
          <cell r="B249">
            <v>244</v>
          </cell>
        </row>
        <row r="250">
          <cell r="B250">
            <v>245</v>
          </cell>
        </row>
        <row r="251">
          <cell r="B251">
            <v>246</v>
          </cell>
        </row>
        <row r="252">
          <cell r="B252">
            <v>247</v>
          </cell>
        </row>
        <row r="253">
          <cell r="B253">
            <v>248</v>
          </cell>
        </row>
        <row r="254">
          <cell r="B254">
            <v>249</v>
          </cell>
        </row>
        <row r="255">
          <cell r="B255">
            <v>250</v>
          </cell>
        </row>
        <row r="256">
          <cell r="B256">
            <v>251</v>
          </cell>
        </row>
        <row r="257">
          <cell r="B257">
            <v>252</v>
          </cell>
        </row>
        <row r="258">
          <cell r="B258">
            <v>253</v>
          </cell>
        </row>
        <row r="259">
          <cell r="B259">
            <v>254</v>
          </cell>
        </row>
        <row r="260">
          <cell r="B260">
            <v>255</v>
          </cell>
        </row>
        <row r="261">
          <cell r="B261">
            <v>256</v>
          </cell>
        </row>
        <row r="262">
          <cell r="B262">
            <v>257</v>
          </cell>
        </row>
        <row r="263">
          <cell r="B263">
            <v>258</v>
          </cell>
        </row>
        <row r="264">
          <cell r="B264">
            <v>259</v>
          </cell>
        </row>
        <row r="265">
          <cell r="B265">
            <v>260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  <cell r="C406" t="str">
            <v>Priscila Reina Siliano da Silva</v>
          </cell>
          <cell r="E406" t="str">
            <v>F5K</v>
          </cell>
          <cell r="F406" t="str">
            <v>10.03.76</v>
          </cell>
          <cell r="G406" t="str">
            <v>5F4044</v>
          </cell>
        </row>
        <row r="407">
          <cell r="B407">
            <v>402</v>
          </cell>
          <cell r="C407" t="str">
            <v>Jorge Alves Aragão</v>
          </cell>
          <cell r="D407" t="str">
            <v>Vidal</v>
          </cell>
          <cell r="E407" t="str">
            <v>M5K</v>
          </cell>
          <cell r="F407" t="str">
            <v>08.09.53</v>
          </cell>
          <cell r="G407" t="str">
            <v>5M6569</v>
          </cell>
        </row>
        <row r="408">
          <cell r="B408">
            <v>403</v>
          </cell>
          <cell r="C408" t="str">
            <v>Vilma Marreiros dos Santos</v>
          </cell>
          <cell r="E408" t="str">
            <v>F5K</v>
          </cell>
          <cell r="F408" t="str">
            <v>24.02.68</v>
          </cell>
          <cell r="G408" t="str">
            <v>5F5054</v>
          </cell>
        </row>
        <row r="409">
          <cell r="B409">
            <v>404</v>
          </cell>
          <cell r="C409" t="str">
            <v>Carlos Henrique de Azevedo</v>
          </cell>
          <cell r="E409" t="str">
            <v>M5K</v>
          </cell>
          <cell r="F409" t="str">
            <v>28.06.77</v>
          </cell>
          <cell r="G409" t="str">
            <v>5M4044</v>
          </cell>
        </row>
        <row r="410">
          <cell r="B410">
            <v>405</v>
          </cell>
          <cell r="C410" t="str">
            <v>Alvaro Inocencio de Avila</v>
          </cell>
          <cell r="E410" t="str">
            <v>M5K</v>
          </cell>
          <cell r="F410" t="str">
            <v>31.05.63</v>
          </cell>
          <cell r="G410" t="str">
            <v>5M5559</v>
          </cell>
        </row>
        <row r="411">
          <cell r="B411">
            <v>406</v>
          </cell>
          <cell r="C411" t="str">
            <v>Adriana Corsi Mo de Souto</v>
          </cell>
          <cell r="E411" t="str">
            <v>F5K</v>
          </cell>
          <cell r="F411" t="str">
            <v>11.02.69</v>
          </cell>
          <cell r="G411" t="str">
            <v>5F5054</v>
          </cell>
        </row>
        <row r="412">
          <cell r="B412">
            <v>407</v>
          </cell>
          <cell r="C412" t="str">
            <v>Luciana Vasconcelos</v>
          </cell>
          <cell r="E412" t="str">
            <v>F5K</v>
          </cell>
          <cell r="F412" t="str">
            <v>25.10.80</v>
          </cell>
          <cell r="G412" t="str">
            <v>5F3539</v>
          </cell>
        </row>
        <row r="413">
          <cell r="B413">
            <v>408</v>
          </cell>
          <cell r="C413" t="str">
            <v>Renata Graziela Pereira Lanza</v>
          </cell>
          <cell r="D413" t="str">
            <v>SESC</v>
          </cell>
          <cell r="E413" t="str">
            <v>F5K</v>
          </cell>
          <cell r="F413" t="str">
            <v>21.07.72</v>
          </cell>
          <cell r="G413" t="str">
            <v>5F4549</v>
          </cell>
        </row>
        <row r="414">
          <cell r="B414">
            <v>409</v>
          </cell>
          <cell r="C414" t="str">
            <v>Theo Luiz Livola</v>
          </cell>
          <cell r="E414" t="str">
            <v>M5K</v>
          </cell>
          <cell r="F414" t="str">
            <v>16.03.82</v>
          </cell>
          <cell r="G414" t="str">
            <v>5M3539</v>
          </cell>
        </row>
        <row r="415">
          <cell r="B415">
            <v>410</v>
          </cell>
          <cell r="C415" t="str">
            <v>Adriano Brito Mitre</v>
          </cell>
          <cell r="E415" t="str">
            <v>M5K</v>
          </cell>
          <cell r="F415" t="str">
            <v>05.02.83</v>
          </cell>
          <cell r="G415" t="str">
            <v>5M3539</v>
          </cell>
        </row>
        <row r="416">
          <cell r="B416">
            <v>411</v>
          </cell>
          <cell r="C416" t="str">
            <v>Maria Clara Baptista Serapiao</v>
          </cell>
          <cell r="E416" t="str">
            <v>F5K</v>
          </cell>
          <cell r="F416" t="str">
            <v>05.02.85</v>
          </cell>
          <cell r="G416" t="str">
            <v>5F3034</v>
          </cell>
        </row>
        <row r="417">
          <cell r="B417">
            <v>412</v>
          </cell>
          <cell r="C417" t="str">
            <v>Renata White</v>
          </cell>
          <cell r="D417" t="str">
            <v>WM</v>
          </cell>
          <cell r="E417" t="str">
            <v>F5K</v>
          </cell>
          <cell r="F417" t="str">
            <v>24.10.82</v>
          </cell>
          <cell r="G417" t="str">
            <v>5F3539</v>
          </cell>
        </row>
        <row r="418">
          <cell r="B418">
            <v>413</v>
          </cell>
          <cell r="C418" t="str">
            <v>Renato Brito Mitre</v>
          </cell>
          <cell r="D418" t="str">
            <v>WM</v>
          </cell>
          <cell r="E418" t="str">
            <v>M5K</v>
          </cell>
          <cell r="F418" t="str">
            <v>10.05.85</v>
          </cell>
          <cell r="G418" t="str">
            <v>5M3034</v>
          </cell>
        </row>
        <row r="419">
          <cell r="B419">
            <v>414</v>
          </cell>
          <cell r="C419" t="str">
            <v>Theo Luiz Livola</v>
          </cell>
          <cell r="E419" t="str">
            <v>M5K</v>
          </cell>
          <cell r="F419" t="str">
            <v>16.03.82</v>
          </cell>
          <cell r="G419" t="str">
            <v>5M3539</v>
          </cell>
        </row>
        <row r="420">
          <cell r="B420">
            <v>415</v>
          </cell>
          <cell r="C420" t="str">
            <v>Henrique Shitsuka</v>
          </cell>
          <cell r="E420" t="str">
            <v>M5K</v>
          </cell>
          <cell r="F420" t="str">
            <v>04.06.54</v>
          </cell>
          <cell r="G420" t="str">
            <v>5M6569</v>
          </cell>
        </row>
        <row r="421">
          <cell r="B421">
            <v>416</v>
          </cell>
          <cell r="C421" t="str">
            <v>Eduardo Porfirio de Deus</v>
          </cell>
          <cell r="D421" t="str">
            <v>Dominadores Run</v>
          </cell>
          <cell r="E421" t="str">
            <v>M5K</v>
          </cell>
          <cell r="F421" t="str">
            <v>13.12.81</v>
          </cell>
          <cell r="G421" t="str">
            <v>5M3539</v>
          </cell>
        </row>
        <row r="422">
          <cell r="B422">
            <v>417</v>
          </cell>
          <cell r="C422" t="str">
            <v>Ewerton Fernandes Coelho</v>
          </cell>
          <cell r="D422" t="str">
            <v>Super Top</v>
          </cell>
          <cell r="E422" t="str">
            <v>M5K</v>
          </cell>
          <cell r="F422" t="str">
            <v>08.02.95</v>
          </cell>
          <cell r="G422" t="str">
            <v>5M1824</v>
          </cell>
        </row>
        <row r="423">
          <cell r="B423">
            <v>418</v>
          </cell>
          <cell r="C423" t="str">
            <v>Fernanda Vicente Velucci</v>
          </cell>
          <cell r="E423" t="str">
            <v>F5K</v>
          </cell>
          <cell r="F423" t="str">
            <v>18.08.92</v>
          </cell>
          <cell r="G423" t="str">
            <v>5F2529</v>
          </cell>
        </row>
        <row r="424">
          <cell r="B424">
            <v>419</v>
          </cell>
          <cell r="C424" t="str">
            <v>Gabriela Vicente Velucci</v>
          </cell>
          <cell r="E424" t="str">
            <v>F5K</v>
          </cell>
          <cell r="F424" t="str">
            <v>11.01.86</v>
          </cell>
          <cell r="G424" t="str">
            <v>5F3034</v>
          </cell>
        </row>
        <row r="425">
          <cell r="B425">
            <v>420</v>
          </cell>
          <cell r="C425" t="str">
            <v>Geraldo Passos Junior</v>
          </cell>
          <cell r="D425" t="str">
            <v>Dominadores Run</v>
          </cell>
          <cell r="E425" t="str">
            <v>M5K</v>
          </cell>
          <cell r="F425" t="str">
            <v>13.11.73</v>
          </cell>
          <cell r="G425" t="str">
            <v>5M4549</v>
          </cell>
        </row>
        <row r="426">
          <cell r="B426">
            <v>421</v>
          </cell>
          <cell r="C426" t="str">
            <v>Hellen Cristine Figueira</v>
          </cell>
          <cell r="E426" t="str">
            <v>F5K</v>
          </cell>
          <cell r="F426" t="str">
            <v>12.05.95</v>
          </cell>
          <cell r="G426" t="str">
            <v>5F1824</v>
          </cell>
        </row>
        <row r="427">
          <cell r="B427">
            <v>422</v>
          </cell>
          <cell r="C427" t="str">
            <v>Henrique Celentano</v>
          </cell>
          <cell r="E427" t="str">
            <v>M5K</v>
          </cell>
          <cell r="F427" t="str">
            <v>20.02.92</v>
          </cell>
          <cell r="G427" t="str">
            <v>5M2529</v>
          </cell>
        </row>
        <row r="428">
          <cell r="B428">
            <v>423</v>
          </cell>
          <cell r="C428" t="str">
            <v>Ivaldo Rodrigues Sampaio</v>
          </cell>
          <cell r="D428" t="str">
            <v>V. Cidade Dutra</v>
          </cell>
          <cell r="E428" t="str">
            <v>M5K</v>
          </cell>
          <cell r="F428" t="str">
            <v>3101.73</v>
          </cell>
          <cell r="G428" t="str">
            <v>5M4549</v>
          </cell>
        </row>
        <row r="429">
          <cell r="B429">
            <v>424</v>
          </cell>
          <cell r="C429" t="str">
            <v>Juliana Salviano Piza</v>
          </cell>
          <cell r="D429" t="str">
            <v>Piza</v>
          </cell>
          <cell r="E429" t="str">
            <v>F5K</v>
          </cell>
          <cell r="F429" t="str">
            <v>24.02.91</v>
          </cell>
          <cell r="G429" t="str">
            <v>5F2529</v>
          </cell>
        </row>
        <row r="430">
          <cell r="B430">
            <v>425</v>
          </cell>
          <cell r="C430" t="str">
            <v>Lucia Garcia Porfírio</v>
          </cell>
          <cell r="D430" t="str">
            <v>Dominadores Run</v>
          </cell>
          <cell r="E430" t="str">
            <v>F5K</v>
          </cell>
          <cell r="F430" t="str">
            <v>16.06.76</v>
          </cell>
          <cell r="G430" t="str">
            <v>5F4044</v>
          </cell>
        </row>
        <row r="431">
          <cell r="B431">
            <v>426</v>
          </cell>
          <cell r="C431" t="str">
            <v>Reginaldo Ferreira de Barros</v>
          </cell>
          <cell r="D431" t="str">
            <v>Dominadores</v>
          </cell>
          <cell r="E431" t="str">
            <v>M5K</v>
          </cell>
          <cell r="F431" t="str">
            <v>18.06.83</v>
          </cell>
          <cell r="G431" t="str">
            <v>5M3539</v>
          </cell>
        </row>
        <row r="432">
          <cell r="B432">
            <v>427</v>
          </cell>
          <cell r="C432" t="str">
            <v>Rosana Vicente Velucci</v>
          </cell>
          <cell r="E432" t="str">
            <v>F5K</v>
          </cell>
          <cell r="F432" t="str">
            <v>16.06.63</v>
          </cell>
          <cell r="G432" t="str">
            <v>5F5559</v>
          </cell>
        </row>
        <row r="433">
          <cell r="B433">
            <v>428</v>
          </cell>
          <cell r="C433" t="str">
            <v>Serafim Donizete da Silva Olivio</v>
          </cell>
          <cell r="E433" t="str">
            <v>M5K</v>
          </cell>
          <cell r="F433" t="str">
            <v>22.06.66</v>
          </cell>
          <cell r="G433" t="str">
            <v>5M5054</v>
          </cell>
        </row>
        <row r="434">
          <cell r="B434">
            <v>429</v>
          </cell>
          <cell r="C434" t="str">
            <v>Valeria da Silva Garcia Passos</v>
          </cell>
          <cell r="D434" t="str">
            <v>Dominadores Run</v>
          </cell>
          <cell r="E434" t="str">
            <v>F5K</v>
          </cell>
          <cell r="F434" t="str">
            <v>12.12.70</v>
          </cell>
          <cell r="G434" t="str">
            <v>5F4549</v>
          </cell>
        </row>
        <row r="435">
          <cell r="B435">
            <v>430</v>
          </cell>
          <cell r="C435" t="str">
            <v>Vanessa Salviano Piza</v>
          </cell>
          <cell r="D435" t="str">
            <v>Piza</v>
          </cell>
          <cell r="E435" t="str">
            <v>F5K</v>
          </cell>
          <cell r="F435" t="str">
            <v>15.04.98</v>
          </cell>
          <cell r="G435" t="str">
            <v>5F1824</v>
          </cell>
        </row>
        <row r="436">
          <cell r="B436">
            <v>431</v>
          </cell>
          <cell r="C436" t="str">
            <v>Mário Tavares</v>
          </cell>
          <cell r="D436" t="str">
            <v>Os Misters/CVV Ligue 188/Inst. Adolfo Lutz</v>
          </cell>
          <cell r="E436" t="str">
            <v>M5K</v>
          </cell>
          <cell r="F436" t="str">
            <v>02.07.50</v>
          </cell>
          <cell r="G436" t="str">
            <v>5M6569</v>
          </cell>
        </row>
        <row r="437">
          <cell r="B437">
            <v>432</v>
          </cell>
          <cell r="C437" t="str">
            <v>Andreia Alves Soares</v>
          </cell>
          <cell r="D437" t="str">
            <v>Sem por hora</v>
          </cell>
          <cell r="E437" t="str">
            <v>F5K</v>
          </cell>
          <cell r="F437" t="str">
            <v>28.06.85</v>
          </cell>
          <cell r="G437" t="str">
            <v>5F3034</v>
          </cell>
        </row>
        <row r="438">
          <cell r="B438">
            <v>433</v>
          </cell>
          <cell r="C438" t="str">
            <v>Alexandre Ruiz Augusto</v>
          </cell>
          <cell r="D438" t="str">
            <v>Sem por hora</v>
          </cell>
          <cell r="E438" t="str">
            <v>M5K</v>
          </cell>
          <cell r="F438" t="str">
            <v>23.03.71</v>
          </cell>
          <cell r="G438" t="str">
            <v>5M4549</v>
          </cell>
        </row>
        <row r="439">
          <cell r="B439">
            <v>434</v>
          </cell>
          <cell r="C439" t="str">
            <v>Naianne Ferreira de Moraes</v>
          </cell>
          <cell r="D439" t="str">
            <v>Sem por hora</v>
          </cell>
          <cell r="E439" t="str">
            <v>F5K</v>
          </cell>
          <cell r="F439" t="str">
            <v>05.08.89</v>
          </cell>
          <cell r="G439" t="str">
            <v>5F3034</v>
          </cell>
        </row>
        <row r="440">
          <cell r="B440">
            <v>435</v>
          </cell>
          <cell r="C440" t="str">
            <v>Priscila Fernanda Quignoli</v>
          </cell>
          <cell r="E440" t="str">
            <v>F5K</v>
          </cell>
          <cell r="F440" t="str">
            <v>19.07.91</v>
          </cell>
          <cell r="G440" t="str">
            <v>5F2529</v>
          </cell>
        </row>
        <row r="441">
          <cell r="B441">
            <v>436</v>
          </cell>
          <cell r="C441" t="str">
            <v>Paula Fernanda Quignoli Feitoza</v>
          </cell>
          <cell r="E441" t="str">
            <v>F5K</v>
          </cell>
          <cell r="F441" t="str">
            <v>12.01.82</v>
          </cell>
          <cell r="G441" t="str">
            <v>5F3539</v>
          </cell>
        </row>
        <row r="442">
          <cell r="B442">
            <v>437</v>
          </cell>
          <cell r="C442" t="str">
            <v>Renata Graziela De Chechi Pereira Lanza</v>
          </cell>
          <cell r="D442" t="str">
            <v>SESC</v>
          </cell>
          <cell r="E442" t="str">
            <v>F5K</v>
          </cell>
          <cell r="F442" t="str">
            <v>21.07.72</v>
          </cell>
          <cell r="G442" t="str">
            <v>5F4549</v>
          </cell>
        </row>
        <row r="443">
          <cell r="B443">
            <v>438</v>
          </cell>
          <cell r="C443" t="str">
            <v xml:space="preserve">Alex Van Damme Calixto da Silva </v>
          </cell>
          <cell r="D443" t="str">
            <v xml:space="preserve">Guaru Runnes </v>
          </cell>
          <cell r="E443" t="str">
            <v>M5K</v>
          </cell>
          <cell r="F443" t="str">
            <v>26.07.92</v>
          </cell>
          <cell r="G443" t="str">
            <v>5M2529</v>
          </cell>
        </row>
        <row r="444">
          <cell r="B444">
            <v>439</v>
          </cell>
          <cell r="C444" t="str">
            <v>Danilo dos Santos Lopes</v>
          </cell>
          <cell r="E444" t="str">
            <v>M5K</v>
          </cell>
          <cell r="F444" t="str">
            <v>24.05.89</v>
          </cell>
          <cell r="G444" t="str">
            <v>5M3034</v>
          </cell>
        </row>
        <row r="445">
          <cell r="B445">
            <v>440</v>
          </cell>
          <cell r="C445" t="str">
            <v>Miguel Vicente Ferreira</v>
          </cell>
          <cell r="E445" t="str">
            <v>M5K</v>
          </cell>
          <cell r="F445" t="str">
            <v>29.09.59</v>
          </cell>
          <cell r="G445" t="str">
            <v>5M6064</v>
          </cell>
        </row>
        <row r="446">
          <cell r="B446">
            <v>441</v>
          </cell>
          <cell r="C446" t="str">
            <v>Tainã Azevedo Santos</v>
          </cell>
          <cell r="D446" t="str">
            <v>Dflash</v>
          </cell>
          <cell r="E446" t="str">
            <v>F5K</v>
          </cell>
          <cell r="F446" t="str">
            <v>02.07.90</v>
          </cell>
          <cell r="G446" t="str">
            <v>5F2529</v>
          </cell>
        </row>
        <row r="447">
          <cell r="B447">
            <v>442</v>
          </cell>
          <cell r="C447" t="str">
            <v>Zélia Maria Borges Pereira</v>
          </cell>
          <cell r="E447" t="str">
            <v>F5K</v>
          </cell>
          <cell r="F447" t="str">
            <v>22.11.55</v>
          </cell>
          <cell r="G447" t="str">
            <v>5F6064</v>
          </cell>
        </row>
        <row r="448">
          <cell r="B448">
            <v>443</v>
          </cell>
          <cell r="C448" t="str">
            <v>Rafael Silva Conceição</v>
          </cell>
          <cell r="D448" t="str">
            <v>Acelera</v>
          </cell>
          <cell r="E448" t="str">
            <v>M5K</v>
          </cell>
          <cell r="F448" t="str">
            <v>14.12.81</v>
          </cell>
          <cell r="G448" t="str">
            <v>5M3539</v>
          </cell>
        </row>
        <row r="449">
          <cell r="B449">
            <v>444</v>
          </cell>
          <cell r="C449" t="str">
            <v>Raimunda Zeneide Dantas da Silva</v>
          </cell>
          <cell r="D449" t="str">
            <v>Clube da Corrida Sesc Bertioga</v>
          </cell>
          <cell r="E449" t="str">
            <v>F5K</v>
          </cell>
          <cell r="F449" t="str">
            <v>07.07.54</v>
          </cell>
          <cell r="G449" t="str">
            <v>5F6569</v>
          </cell>
        </row>
        <row r="450">
          <cell r="B450">
            <v>445</v>
          </cell>
          <cell r="C450" t="str">
            <v>Daniel Claudino Barbosa</v>
          </cell>
          <cell r="E450" t="str">
            <v>M5K</v>
          </cell>
          <cell r="F450" t="str">
            <v>04.06.84</v>
          </cell>
          <cell r="G450" t="str">
            <v>5M3539</v>
          </cell>
        </row>
        <row r="451">
          <cell r="B451">
            <v>446</v>
          </cell>
          <cell r="C451" t="str">
            <v>Atsuko Tanaka Zwecker</v>
          </cell>
          <cell r="E451" t="str">
            <v>F5K</v>
          </cell>
          <cell r="F451" t="str">
            <v>04.05.53</v>
          </cell>
          <cell r="G451" t="str">
            <v>5F6569</v>
          </cell>
        </row>
        <row r="452">
          <cell r="B452">
            <v>447</v>
          </cell>
          <cell r="C452" t="str">
            <v>Douglas de Aguiar Oliveira</v>
          </cell>
          <cell r="E452" t="str">
            <v>M5K</v>
          </cell>
          <cell r="F452" t="str">
            <v>15.02.88</v>
          </cell>
          <cell r="G452" t="str">
            <v>5M3034</v>
          </cell>
        </row>
        <row r="453">
          <cell r="B453">
            <v>448</v>
          </cell>
          <cell r="C453" t="str">
            <v>Elete Fiuza</v>
          </cell>
          <cell r="E453" t="str">
            <v>F5K</v>
          </cell>
          <cell r="F453" t="str">
            <v>07.06.42</v>
          </cell>
          <cell r="G453" t="str">
            <v>5F70…</v>
          </cell>
        </row>
        <row r="454">
          <cell r="B454">
            <v>449</v>
          </cell>
          <cell r="C454" t="str">
            <v>Jose Alberto Ferreira</v>
          </cell>
          <cell r="D454" t="str">
            <v>Só eu e Deus</v>
          </cell>
          <cell r="E454" t="str">
            <v>M5K</v>
          </cell>
          <cell r="F454" t="str">
            <v>07.10.42</v>
          </cell>
          <cell r="G454" t="str">
            <v>5M70…</v>
          </cell>
        </row>
        <row r="455">
          <cell r="B455">
            <v>450</v>
          </cell>
          <cell r="C455" t="str">
            <v>Luana de Assunção Dias</v>
          </cell>
          <cell r="E455" t="str">
            <v>F5K</v>
          </cell>
          <cell r="F455" t="str">
            <v>30.07.93</v>
          </cell>
          <cell r="G455" t="str">
            <v>5F2529</v>
          </cell>
        </row>
        <row r="456">
          <cell r="B456">
            <v>451</v>
          </cell>
          <cell r="C456" t="str">
            <v>Patrick Tanaka Zwecker</v>
          </cell>
          <cell r="D456" t="str">
            <v>EQUIPE SUPERAÇÃO</v>
          </cell>
          <cell r="E456" t="str">
            <v>M5K</v>
          </cell>
          <cell r="F456" t="str">
            <v>02.07.80</v>
          </cell>
          <cell r="G456" t="str">
            <v>5M3539</v>
          </cell>
        </row>
        <row r="457">
          <cell r="B457">
            <v>452</v>
          </cell>
          <cell r="C457" t="str">
            <v>Cristiana Vieira da Costa</v>
          </cell>
          <cell r="E457" t="str">
            <v>F5K</v>
          </cell>
          <cell r="F457" t="str">
            <v>19.10.76</v>
          </cell>
          <cell r="G457" t="str">
            <v>5F4044</v>
          </cell>
        </row>
        <row r="458">
          <cell r="B458">
            <v>453</v>
          </cell>
          <cell r="C458" t="str">
            <v>Edson Nauata</v>
          </cell>
          <cell r="D458" t="str">
            <v>Parque da Cidade</v>
          </cell>
          <cell r="E458" t="str">
            <v>M5K</v>
          </cell>
          <cell r="F458" t="str">
            <v>27.07.56</v>
          </cell>
          <cell r="G458" t="str">
            <v>5M6064</v>
          </cell>
        </row>
        <row r="459">
          <cell r="B459">
            <v>454</v>
          </cell>
          <cell r="C459" t="str">
            <v>Cristiane Kasaishi</v>
          </cell>
          <cell r="D459" t="str">
            <v>Foca and Friends</v>
          </cell>
          <cell r="E459" t="str">
            <v>F5K</v>
          </cell>
          <cell r="F459" t="str">
            <v>05.03.71</v>
          </cell>
          <cell r="G459" t="str">
            <v>5F4549</v>
          </cell>
        </row>
        <row r="460">
          <cell r="B460">
            <v>455</v>
          </cell>
          <cell r="C460" t="str">
            <v>Edilson Mingueto</v>
          </cell>
          <cell r="D460" t="str">
            <v>Foca and Friends</v>
          </cell>
          <cell r="E460" t="str">
            <v>M5K</v>
          </cell>
          <cell r="F460" t="str">
            <v>13.05.66</v>
          </cell>
          <cell r="G460" t="str">
            <v>5M5054</v>
          </cell>
        </row>
        <row r="461">
          <cell r="B461">
            <v>456</v>
          </cell>
          <cell r="C461" t="str">
            <v>Eloiza Maria de Jesus</v>
          </cell>
          <cell r="D461" t="str">
            <v>Foca and Friends</v>
          </cell>
          <cell r="E461" t="str">
            <v>F5K</v>
          </cell>
          <cell r="F461" t="str">
            <v>03.04.79</v>
          </cell>
          <cell r="G461" t="str">
            <v>5F4044</v>
          </cell>
        </row>
        <row r="462">
          <cell r="B462">
            <v>457</v>
          </cell>
          <cell r="C462" t="str">
            <v xml:space="preserve">Willian Castro </v>
          </cell>
          <cell r="D462" t="str">
            <v>Foca and Friends</v>
          </cell>
          <cell r="E462" t="str">
            <v>M5K</v>
          </cell>
          <cell r="F462" t="str">
            <v>26.07.56</v>
          </cell>
          <cell r="G462" t="str">
            <v>5M6064</v>
          </cell>
        </row>
        <row r="463">
          <cell r="B463">
            <v>458</v>
          </cell>
          <cell r="C463" t="str">
            <v>Maíra Seiço Gama</v>
          </cell>
          <cell r="D463" t="str">
            <v>Foca and Friends</v>
          </cell>
          <cell r="E463" t="str">
            <v>F5K</v>
          </cell>
          <cell r="F463" t="str">
            <v>14.02.84</v>
          </cell>
          <cell r="G463" t="str">
            <v>5F3539</v>
          </cell>
        </row>
        <row r="464">
          <cell r="B464">
            <v>459</v>
          </cell>
          <cell r="C464" t="str">
            <v>Marta Akemi</v>
          </cell>
          <cell r="D464" t="str">
            <v>Foca and Friends</v>
          </cell>
          <cell r="E464" t="str">
            <v>F5K</v>
          </cell>
          <cell r="F464" t="str">
            <v>05.05.74</v>
          </cell>
          <cell r="G464" t="str">
            <v>5F4549</v>
          </cell>
        </row>
        <row r="465">
          <cell r="B465">
            <v>460</v>
          </cell>
          <cell r="C465" t="str">
            <v>Patrícia Lima</v>
          </cell>
          <cell r="D465" t="str">
            <v>Foca and Friends</v>
          </cell>
          <cell r="E465" t="str">
            <v>F5K</v>
          </cell>
          <cell r="F465" t="str">
            <v>26.08.73</v>
          </cell>
          <cell r="G465" t="str">
            <v>5F4549</v>
          </cell>
        </row>
        <row r="466">
          <cell r="B466">
            <v>461</v>
          </cell>
          <cell r="C466" t="str">
            <v>Edmarcio Paulino</v>
          </cell>
          <cell r="D466" t="str">
            <v>Marcos</v>
          </cell>
          <cell r="E466" t="str">
            <v>M5K</v>
          </cell>
          <cell r="F466" t="str">
            <v>23.12.81</v>
          </cell>
          <cell r="G466" t="str">
            <v>5M3539</v>
          </cell>
        </row>
        <row r="467">
          <cell r="B467">
            <v>462</v>
          </cell>
          <cell r="C467" t="str">
            <v>Edmilson Marques Lucas</v>
          </cell>
          <cell r="D467" t="str">
            <v>E nois</v>
          </cell>
          <cell r="E467" t="str">
            <v>M5K</v>
          </cell>
          <cell r="F467" t="str">
            <v>22.09.59</v>
          </cell>
          <cell r="G467" t="str">
            <v>5M6064</v>
          </cell>
        </row>
        <row r="468">
          <cell r="B468">
            <v>463</v>
          </cell>
          <cell r="C468" t="str">
            <v>Marcos Ulisses do Pardo</v>
          </cell>
          <cell r="D468" t="str">
            <v>Marcos</v>
          </cell>
          <cell r="E468" t="str">
            <v>M5K</v>
          </cell>
          <cell r="F468" t="str">
            <v>10.10.78</v>
          </cell>
          <cell r="G468" t="str">
            <v>5M4044</v>
          </cell>
        </row>
        <row r="469">
          <cell r="B469">
            <v>464</v>
          </cell>
          <cell r="C469" t="str">
            <v xml:space="preserve">Maria Zumarclene Gomes da Silva Araújo </v>
          </cell>
          <cell r="D469" t="str">
            <v>Sorocotuba</v>
          </cell>
          <cell r="E469" t="str">
            <v>F5K</v>
          </cell>
          <cell r="F469" t="str">
            <v>21.04.81</v>
          </cell>
          <cell r="G469" t="str">
            <v>5F3539</v>
          </cell>
        </row>
        <row r="470">
          <cell r="B470">
            <v>465</v>
          </cell>
          <cell r="C470" t="str">
            <v>Rosimeire Batista dos Santos</v>
          </cell>
          <cell r="E470" t="str">
            <v>F5K</v>
          </cell>
          <cell r="F470" t="str">
            <v>14.09.85</v>
          </cell>
          <cell r="G470" t="str">
            <v>5F3034</v>
          </cell>
        </row>
        <row r="471">
          <cell r="B471">
            <v>466</v>
          </cell>
          <cell r="C471" t="str">
            <v>Valéria Lima</v>
          </cell>
          <cell r="D471" t="str">
            <v>Sorocotuba</v>
          </cell>
          <cell r="E471" t="str">
            <v>F5K</v>
          </cell>
          <cell r="F471" t="str">
            <v>20.05.73</v>
          </cell>
          <cell r="G471" t="str">
            <v>5F4549</v>
          </cell>
        </row>
        <row r="472">
          <cell r="B472">
            <v>467</v>
          </cell>
          <cell r="C472" t="str">
            <v>Maria Conceição da Veiga Souza</v>
          </cell>
          <cell r="D472" t="str">
            <v>Zenite</v>
          </cell>
          <cell r="E472" t="str">
            <v>F5K</v>
          </cell>
          <cell r="F472" t="str">
            <v>21.04.55</v>
          </cell>
          <cell r="G472" t="str">
            <v>5F6064</v>
          </cell>
        </row>
        <row r="473">
          <cell r="B473">
            <v>468</v>
          </cell>
          <cell r="C473" t="str">
            <v>Maria Fernanda Rocha de Oliveira</v>
          </cell>
          <cell r="E473" t="str">
            <v>F5K</v>
          </cell>
          <cell r="F473" t="str">
            <v>15.01.77</v>
          </cell>
          <cell r="G473" t="str">
            <v>5F4044</v>
          </cell>
        </row>
        <row r="474">
          <cell r="B474">
            <v>469</v>
          </cell>
          <cell r="C474" t="str">
            <v>Lindomar Pereira da Silva</v>
          </cell>
          <cell r="E474" t="str">
            <v>M5K</v>
          </cell>
          <cell r="F474" t="str">
            <v>07.11.79</v>
          </cell>
          <cell r="G474" t="str">
            <v>5M4044</v>
          </cell>
        </row>
        <row r="475">
          <cell r="B475">
            <v>470</v>
          </cell>
          <cell r="C475" t="str">
            <v>William Fungaro Gusmatti</v>
          </cell>
          <cell r="D475" t="str">
            <v>Fôlego</v>
          </cell>
          <cell r="E475" t="str">
            <v>M5K</v>
          </cell>
          <cell r="F475" t="str">
            <v>20.12.77</v>
          </cell>
          <cell r="G475" t="str">
            <v>5M4044</v>
          </cell>
        </row>
        <row r="476">
          <cell r="B476">
            <v>471</v>
          </cell>
          <cell r="C476" t="str">
            <v>Marisa Miguel Gusmatti</v>
          </cell>
          <cell r="D476" t="str">
            <v>Fôlego</v>
          </cell>
          <cell r="E476" t="str">
            <v>F5K</v>
          </cell>
          <cell r="F476" t="str">
            <v>08.05.76</v>
          </cell>
          <cell r="G476" t="str">
            <v>5F4044</v>
          </cell>
        </row>
        <row r="477">
          <cell r="B477">
            <v>472</v>
          </cell>
          <cell r="C477" t="str">
            <v>Jennifer Kaori Redondo</v>
          </cell>
          <cell r="D477" t="str">
            <v>Fôlego</v>
          </cell>
          <cell r="E477" t="str">
            <v>F5K</v>
          </cell>
          <cell r="F477" t="str">
            <v>27.04.03</v>
          </cell>
          <cell r="G477" t="str">
            <v>5F1517</v>
          </cell>
        </row>
        <row r="478">
          <cell r="B478">
            <v>473</v>
          </cell>
          <cell r="C478" t="str">
            <v>Diego Aparecido Machado de Souza</v>
          </cell>
          <cell r="D478" t="str">
            <v>Fôlego</v>
          </cell>
          <cell r="E478" t="str">
            <v>M5K</v>
          </cell>
          <cell r="F478" t="str">
            <v>10.04.89</v>
          </cell>
          <cell r="G478" t="str">
            <v>5M3034</v>
          </cell>
        </row>
        <row r="479">
          <cell r="B479">
            <v>474</v>
          </cell>
          <cell r="C479" t="str">
            <v>Elio S Yokoyama</v>
          </cell>
          <cell r="D479" t="str">
            <v>Fôlego</v>
          </cell>
          <cell r="E479" t="str">
            <v>M5K</v>
          </cell>
          <cell r="F479" t="str">
            <v>27.12.58</v>
          </cell>
          <cell r="G479" t="str">
            <v>5M6064</v>
          </cell>
        </row>
        <row r="480">
          <cell r="B480">
            <v>475</v>
          </cell>
          <cell r="C480" t="str">
            <v>Daise Lucia Machado Correia</v>
          </cell>
          <cell r="D480" t="str">
            <v>Fôlego</v>
          </cell>
          <cell r="E480" t="str">
            <v>F5K</v>
          </cell>
          <cell r="F480" t="str">
            <v>06.01.62</v>
          </cell>
          <cell r="G480" t="str">
            <v>5F5559</v>
          </cell>
        </row>
        <row r="481">
          <cell r="B481">
            <v>476</v>
          </cell>
          <cell r="C481" t="str">
            <v>Camila Messias P Correa</v>
          </cell>
          <cell r="D481" t="str">
            <v>Fôlego</v>
          </cell>
          <cell r="E481" t="str">
            <v>F5K</v>
          </cell>
          <cell r="F481" t="str">
            <v>15.01.82</v>
          </cell>
          <cell r="G481" t="str">
            <v>5F3539</v>
          </cell>
        </row>
        <row r="482">
          <cell r="B482">
            <v>477</v>
          </cell>
          <cell r="C482" t="str">
            <v>Beatriz de Almeida Garcez</v>
          </cell>
          <cell r="D482" t="str">
            <v>Ass Esportiva Daniel dos Santos</v>
          </cell>
          <cell r="E482" t="str">
            <v>F5K</v>
          </cell>
          <cell r="F482" t="str">
            <v>23.05.95</v>
          </cell>
          <cell r="G482" t="str">
            <v>5F1824</v>
          </cell>
        </row>
        <row r="483">
          <cell r="B483">
            <v>478</v>
          </cell>
          <cell r="C483" t="str">
            <v>Silvana do Amparo Rillo</v>
          </cell>
          <cell r="D483" t="str">
            <v>Ass Esportiva Daniel dos Santos</v>
          </cell>
          <cell r="E483" t="str">
            <v>F5K</v>
          </cell>
          <cell r="F483" t="str">
            <v>11.04.82</v>
          </cell>
          <cell r="G483" t="str">
            <v>5F3539</v>
          </cell>
        </row>
        <row r="484">
          <cell r="B484">
            <v>479</v>
          </cell>
          <cell r="C484" t="str">
            <v>Vanda Margarete Fernandes</v>
          </cell>
          <cell r="D484" t="str">
            <v>Ass Esportiva Daniel dos Santos</v>
          </cell>
          <cell r="E484" t="str">
            <v>F5K</v>
          </cell>
          <cell r="F484" t="str">
            <v>31.03.64</v>
          </cell>
          <cell r="G484" t="str">
            <v>5F5559</v>
          </cell>
        </row>
        <row r="485">
          <cell r="B485">
            <v>480</v>
          </cell>
          <cell r="C485" t="str">
            <v>Ícaro Bispo dos Santos</v>
          </cell>
          <cell r="D485" t="str">
            <v>Ass Esportiva Daniel dos Santos</v>
          </cell>
          <cell r="E485" t="str">
            <v>M5K</v>
          </cell>
          <cell r="F485" t="str">
            <v>11.12.85</v>
          </cell>
          <cell r="G485" t="str">
            <v>5M3034</v>
          </cell>
        </row>
        <row r="486">
          <cell r="B486">
            <v>481</v>
          </cell>
          <cell r="C486" t="str">
            <v>Guilherme Dantas Bispo</v>
          </cell>
          <cell r="D486" t="str">
            <v>Ass Esportiva Daniel dos Santos</v>
          </cell>
          <cell r="E486" t="str">
            <v>M5K</v>
          </cell>
          <cell r="F486" t="str">
            <v>05.07.86</v>
          </cell>
          <cell r="G486" t="str">
            <v>5M3034</v>
          </cell>
        </row>
        <row r="487">
          <cell r="B487">
            <v>482</v>
          </cell>
          <cell r="C487" t="str">
            <v>Maria Sueli dos Santos Silva</v>
          </cell>
          <cell r="D487" t="str">
            <v>Clube de Corrida Academia Impactus</v>
          </cell>
          <cell r="E487" t="str">
            <v>F5K</v>
          </cell>
          <cell r="F487" t="str">
            <v>04.06.73</v>
          </cell>
          <cell r="G487" t="str">
            <v>5F4549</v>
          </cell>
        </row>
        <row r="488">
          <cell r="B488">
            <v>483</v>
          </cell>
          <cell r="C488" t="str">
            <v>Mara Aparecida de Souza Correia</v>
          </cell>
          <cell r="D488" t="str">
            <v>Clube de Corrida Academia Impactus</v>
          </cell>
          <cell r="E488" t="str">
            <v>F5K</v>
          </cell>
          <cell r="F488" t="str">
            <v>02.01.76</v>
          </cell>
          <cell r="G488" t="str">
            <v>5F4044</v>
          </cell>
        </row>
        <row r="489">
          <cell r="B489">
            <v>484</v>
          </cell>
          <cell r="C489" t="str">
            <v>Simone Rodrigues Lerne</v>
          </cell>
          <cell r="D489" t="str">
            <v>Clube de Corrida Academia Impactus</v>
          </cell>
          <cell r="E489" t="str">
            <v>F5K</v>
          </cell>
          <cell r="F489" t="str">
            <v>12.12.69</v>
          </cell>
          <cell r="G489" t="str">
            <v>5F5054</v>
          </cell>
        </row>
        <row r="490">
          <cell r="B490">
            <v>485</v>
          </cell>
          <cell r="C490" t="str">
            <v>Henrique Donizeti Aguiar do Prado</v>
          </cell>
          <cell r="D490" t="str">
            <v>Acelera</v>
          </cell>
          <cell r="E490" t="str">
            <v>M5K</v>
          </cell>
          <cell r="F490" t="str">
            <v>02.07.91</v>
          </cell>
          <cell r="G490" t="str">
            <v>5M2529</v>
          </cell>
        </row>
        <row r="491">
          <cell r="B491">
            <v>486</v>
          </cell>
          <cell r="C491" t="str">
            <v>Arnaldo Rodrigues</v>
          </cell>
          <cell r="D491" t="str">
            <v>AR</v>
          </cell>
          <cell r="E491" t="str">
            <v>M5K</v>
          </cell>
          <cell r="F491" t="str">
            <v>05.07.55</v>
          </cell>
          <cell r="G491" t="str">
            <v>5M6064</v>
          </cell>
        </row>
        <row r="492">
          <cell r="B492">
            <v>487</v>
          </cell>
          <cell r="C492" t="str">
            <v>Stefan Vicente Ferreira</v>
          </cell>
          <cell r="D492" t="str">
            <v>NáfetS PapéiA/DSX-SP</v>
          </cell>
          <cell r="E492" t="str">
            <v>M5K</v>
          </cell>
          <cell r="F492" t="str">
            <v>11.09.73</v>
          </cell>
          <cell r="G492" t="str">
            <v>5M4549</v>
          </cell>
        </row>
        <row r="493">
          <cell r="B493">
            <v>488</v>
          </cell>
          <cell r="C493" t="str">
            <v>Edson Rangel Ferreira</v>
          </cell>
          <cell r="D493" t="str">
            <v>Educa Guarujá</v>
          </cell>
          <cell r="E493" t="str">
            <v>M5K</v>
          </cell>
          <cell r="F493" t="str">
            <v>10.07.66</v>
          </cell>
          <cell r="G493" t="str">
            <v>5M5054</v>
          </cell>
        </row>
        <row r="494">
          <cell r="B494">
            <v>489</v>
          </cell>
          <cell r="C494" t="str">
            <v>Vanderlei Carvalho Santos</v>
          </cell>
          <cell r="D494" t="str">
            <v>Educa Guarujá</v>
          </cell>
          <cell r="E494" t="str">
            <v>M5K</v>
          </cell>
          <cell r="F494" t="str">
            <v>16.06.86</v>
          </cell>
          <cell r="G494" t="str">
            <v>5M3034</v>
          </cell>
        </row>
        <row r="495">
          <cell r="B495">
            <v>490</v>
          </cell>
          <cell r="C495" t="str">
            <v>Vilma Rodrigues da Silva</v>
          </cell>
          <cell r="D495" t="str">
            <v>Educa Guarujá</v>
          </cell>
          <cell r="E495" t="str">
            <v>F5K</v>
          </cell>
          <cell r="F495" t="str">
            <v>15.11.72</v>
          </cell>
          <cell r="G495" t="str">
            <v>5F4549</v>
          </cell>
        </row>
        <row r="496">
          <cell r="B496">
            <v>491</v>
          </cell>
          <cell r="C496" t="str">
            <v>Ailton Casimiro</v>
          </cell>
          <cell r="D496" t="str">
            <v>Diflash corredores</v>
          </cell>
          <cell r="E496" t="str">
            <v>M5K</v>
          </cell>
          <cell r="F496" t="str">
            <v>05.12.79</v>
          </cell>
          <cell r="G496" t="str">
            <v>5M4044</v>
          </cell>
        </row>
        <row r="497">
          <cell r="B497">
            <v>492</v>
          </cell>
          <cell r="C497" t="str">
            <v xml:space="preserve">Felipe Gomes Pereira </v>
          </cell>
          <cell r="E497" t="str">
            <v>M5K</v>
          </cell>
          <cell r="F497" t="str">
            <v>25.05.91</v>
          </cell>
          <cell r="G497" t="str">
            <v>5M2529</v>
          </cell>
        </row>
        <row r="498">
          <cell r="B498">
            <v>493</v>
          </cell>
          <cell r="C498" t="str">
            <v xml:space="preserve">Isabel Gomes Pereira </v>
          </cell>
          <cell r="E498" t="str">
            <v>F5K</v>
          </cell>
          <cell r="F498" t="str">
            <v>05.07.68</v>
          </cell>
          <cell r="G498" t="str">
            <v>5F5054</v>
          </cell>
        </row>
        <row r="499">
          <cell r="B499">
            <v>494</v>
          </cell>
          <cell r="C499" t="str">
            <v>Josenias José de Santana</v>
          </cell>
          <cell r="E499" t="str">
            <v>M5K</v>
          </cell>
          <cell r="F499" t="str">
            <v>06.01.63</v>
          </cell>
          <cell r="G499" t="str">
            <v>5M5559</v>
          </cell>
        </row>
        <row r="500">
          <cell r="B500">
            <v>495</v>
          </cell>
          <cell r="C500" t="str">
            <v>Roberto Henrique Magalhães</v>
          </cell>
          <cell r="D500" t="str">
            <v>Diflash corredores</v>
          </cell>
          <cell r="E500" t="str">
            <v>M5K</v>
          </cell>
          <cell r="F500" t="str">
            <v>05.10.82</v>
          </cell>
          <cell r="G500" t="str">
            <v>5M3539</v>
          </cell>
        </row>
        <row r="501">
          <cell r="B501">
            <v>496</v>
          </cell>
          <cell r="C501" t="str">
            <v>Rony dos Santos Santana</v>
          </cell>
          <cell r="D501" t="str">
            <v>Santana runner</v>
          </cell>
          <cell r="E501" t="str">
            <v>M5K</v>
          </cell>
          <cell r="F501" t="str">
            <v>06.04.88</v>
          </cell>
          <cell r="G501" t="str">
            <v>5M3034</v>
          </cell>
        </row>
        <row r="502">
          <cell r="B502">
            <v>497</v>
          </cell>
          <cell r="C502" t="str">
            <v xml:space="preserve">Rafael Ferro de Oliveira </v>
          </cell>
          <cell r="D502" t="str">
            <v>RUNNERS DOS PIMENTAS</v>
          </cell>
          <cell r="E502" t="str">
            <v>M5K</v>
          </cell>
          <cell r="F502" t="str">
            <v>25.07.93</v>
          </cell>
          <cell r="G502" t="str">
            <v>5M2529</v>
          </cell>
        </row>
        <row r="503">
          <cell r="B503">
            <v>498</v>
          </cell>
          <cell r="C503" t="str">
            <v>Débora Regina Andrade</v>
          </cell>
          <cell r="D503" t="str">
            <v>RUNNERS DOS PIMENTAS</v>
          </cell>
          <cell r="E503" t="str">
            <v>F5K</v>
          </cell>
          <cell r="F503" t="str">
            <v>27.07.71</v>
          </cell>
          <cell r="G503" t="str">
            <v>5F4549</v>
          </cell>
        </row>
        <row r="504">
          <cell r="B504">
            <v>499</v>
          </cell>
          <cell r="C504" t="str">
            <v>Anderson da Silva Souza</v>
          </cell>
          <cell r="D504" t="str">
            <v>RUNNERS DOS PIMENTAS</v>
          </cell>
          <cell r="E504" t="str">
            <v>M5K</v>
          </cell>
          <cell r="F504" t="str">
            <v>19.10.81</v>
          </cell>
          <cell r="G504" t="str">
            <v>5M3539</v>
          </cell>
        </row>
        <row r="505">
          <cell r="B505">
            <v>500</v>
          </cell>
          <cell r="C505" t="str">
            <v>Luis Antonio Belem</v>
          </cell>
          <cell r="D505" t="str">
            <v>Team Newcorp Runners</v>
          </cell>
          <cell r="E505" t="str">
            <v>M5K</v>
          </cell>
          <cell r="F505" t="str">
            <v>04.06.71</v>
          </cell>
          <cell r="G505" t="str">
            <v>5M4549</v>
          </cell>
        </row>
        <row r="506">
          <cell r="B506">
            <v>501</v>
          </cell>
          <cell r="C506" t="str">
            <v>Bruno Palermo Calza</v>
          </cell>
          <cell r="E506" t="str">
            <v>M5K</v>
          </cell>
          <cell r="F506" t="str">
            <v>01.04.91</v>
          </cell>
          <cell r="G506" t="str">
            <v>5M2529</v>
          </cell>
        </row>
        <row r="507">
          <cell r="B507">
            <v>502</v>
          </cell>
          <cell r="C507" t="str">
            <v>Marcilene D S Souza</v>
          </cell>
          <cell r="D507" t="str">
            <v>Lotus Run</v>
          </cell>
          <cell r="E507" t="str">
            <v>F5K</v>
          </cell>
          <cell r="F507" t="str">
            <v>02.09.68</v>
          </cell>
          <cell r="G507" t="str">
            <v>5F5054</v>
          </cell>
        </row>
        <row r="508">
          <cell r="B508">
            <v>503</v>
          </cell>
          <cell r="C508" t="str">
            <v>Carlos R de Souza</v>
          </cell>
          <cell r="D508" t="str">
            <v>Lotus Run</v>
          </cell>
          <cell r="E508" t="str">
            <v>M5K</v>
          </cell>
          <cell r="F508" t="str">
            <v>27.03.66</v>
          </cell>
          <cell r="G508" t="str">
            <v>5M5054</v>
          </cell>
        </row>
        <row r="509">
          <cell r="B509">
            <v>504</v>
          </cell>
          <cell r="C509" t="str">
            <v>Lecilene G Silva</v>
          </cell>
          <cell r="D509" t="str">
            <v>Lotus Run</v>
          </cell>
          <cell r="E509" t="str">
            <v>F5K</v>
          </cell>
          <cell r="F509" t="str">
            <v>25.10.65</v>
          </cell>
          <cell r="G509" t="str">
            <v>5F5054</v>
          </cell>
        </row>
        <row r="510">
          <cell r="B510">
            <v>505</v>
          </cell>
          <cell r="C510" t="str">
            <v>Vanislene Silva</v>
          </cell>
          <cell r="D510" t="str">
            <v>Lotus Run</v>
          </cell>
          <cell r="E510" t="str">
            <v>F5K</v>
          </cell>
          <cell r="F510" t="str">
            <v>27.09.70</v>
          </cell>
          <cell r="G510" t="str">
            <v>5F4549</v>
          </cell>
        </row>
        <row r="511">
          <cell r="B511">
            <v>506</v>
          </cell>
          <cell r="C511" t="str">
            <v>Marcos C Higashi</v>
          </cell>
          <cell r="D511" t="str">
            <v>Lotus Run</v>
          </cell>
          <cell r="E511" t="str">
            <v>M5K</v>
          </cell>
          <cell r="F511" t="str">
            <v>28.04.76</v>
          </cell>
          <cell r="G511" t="str">
            <v>5M4044</v>
          </cell>
        </row>
        <row r="512">
          <cell r="B512">
            <v>507</v>
          </cell>
          <cell r="C512" t="str">
            <v>Elaine C Domingues</v>
          </cell>
          <cell r="D512" t="str">
            <v>Lotus Run</v>
          </cell>
          <cell r="E512" t="str">
            <v>F5K</v>
          </cell>
          <cell r="F512" t="str">
            <v>22.12.75</v>
          </cell>
          <cell r="G512" t="str">
            <v>5F4044</v>
          </cell>
        </row>
        <row r="513">
          <cell r="B513">
            <v>508</v>
          </cell>
          <cell r="C513" t="str">
            <v>João Paulo Ferreira</v>
          </cell>
          <cell r="D513" t="str">
            <v>Lotus Run</v>
          </cell>
          <cell r="E513" t="str">
            <v>M5K</v>
          </cell>
          <cell r="F513" t="str">
            <v>05.05.82</v>
          </cell>
          <cell r="G513" t="str">
            <v>5M3539</v>
          </cell>
        </row>
        <row r="514">
          <cell r="B514">
            <v>509</v>
          </cell>
          <cell r="C514" t="str">
            <v>Daniela Harada</v>
          </cell>
          <cell r="D514" t="str">
            <v>Lotus Run</v>
          </cell>
          <cell r="E514" t="str">
            <v>F5K</v>
          </cell>
          <cell r="F514" t="str">
            <v>05.04.82</v>
          </cell>
          <cell r="G514" t="str">
            <v>5F3539</v>
          </cell>
        </row>
        <row r="515">
          <cell r="B515">
            <v>510</v>
          </cell>
          <cell r="C515" t="str">
            <v>Alexandre S Yamakawa</v>
          </cell>
          <cell r="D515" t="str">
            <v>Lotus Run</v>
          </cell>
          <cell r="E515" t="str">
            <v>M5K</v>
          </cell>
          <cell r="F515" t="str">
            <v>13.03.79</v>
          </cell>
          <cell r="G515" t="str">
            <v>5M4044</v>
          </cell>
        </row>
        <row r="516">
          <cell r="B516">
            <v>511</v>
          </cell>
          <cell r="C516" t="str">
            <v>Amara Félix</v>
          </cell>
          <cell r="D516" t="str">
            <v>CM Assessoria Run</v>
          </cell>
          <cell r="E516" t="str">
            <v>F5K</v>
          </cell>
          <cell r="F516" t="str">
            <v>18.05.46</v>
          </cell>
          <cell r="G516" t="str">
            <v>5F70…</v>
          </cell>
        </row>
        <row r="517">
          <cell r="B517">
            <v>512</v>
          </cell>
          <cell r="C517" t="str">
            <v>Neide Isabel Grassmann Pazzini</v>
          </cell>
          <cell r="D517" t="str">
            <v>CM Assessoria Run</v>
          </cell>
          <cell r="E517" t="str">
            <v>F5K</v>
          </cell>
          <cell r="F517" t="str">
            <v>09.05.64</v>
          </cell>
          <cell r="G517" t="str">
            <v>5F5559</v>
          </cell>
        </row>
        <row r="518">
          <cell r="B518">
            <v>513</v>
          </cell>
          <cell r="C518" t="str">
            <v>Douglas Watanabe</v>
          </cell>
          <cell r="D518" t="str">
            <v>Watanabe</v>
          </cell>
          <cell r="E518" t="str">
            <v>M5K</v>
          </cell>
          <cell r="F518" t="str">
            <v>02.06.51</v>
          </cell>
          <cell r="G518" t="str">
            <v>5M6569</v>
          </cell>
        </row>
        <row r="519">
          <cell r="B519">
            <v>514</v>
          </cell>
          <cell r="C519" t="str">
            <v xml:space="preserve">Ednilson de Brito </v>
          </cell>
          <cell r="D519" t="str">
            <v>Água das Montanhas</v>
          </cell>
          <cell r="E519" t="str">
            <v>M5K</v>
          </cell>
          <cell r="F519" t="str">
            <v>04.07.81</v>
          </cell>
          <cell r="G519" t="str">
            <v>5M3539</v>
          </cell>
        </row>
        <row r="520">
          <cell r="B520">
            <v>515</v>
          </cell>
          <cell r="C520" t="str">
            <v xml:space="preserve">Maria Fabiana Zumba de França </v>
          </cell>
          <cell r="D520" t="str">
            <v>Diflash corredores</v>
          </cell>
          <cell r="E520" t="str">
            <v>F5K</v>
          </cell>
          <cell r="F520" t="str">
            <v>03.06.88</v>
          </cell>
          <cell r="G520" t="str">
            <v>5F3034</v>
          </cell>
        </row>
        <row r="521">
          <cell r="B521">
            <v>516</v>
          </cell>
          <cell r="C521" t="str">
            <v>Marcia Regina Do Rosario Gouveia</v>
          </cell>
          <cell r="E521" t="str">
            <v>F5K</v>
          </cell>
          <cell r="F521" t="str">
            <v>26.07.69</v>
          </cell>
          <cell r="G521" t="str">
            <v>5F5054</v>
          </cell>
        </row>
        <row r="522">
          <cell r="B522">
            <v>517</v>
          </cell>
          <cell r="C522" t="str">
            <v>Jorge da Ponta Neto</v>
          </cell>
          <cell r="E522" t="str">
            <v>M5K</v>
          </cell>
          <cell r="F522" t="str">
            <v>23.01.63</v>
          </cell>
          <cell r="G522" t="str">
            <v>5M5559</v>
          </cell>
        </row>
        <row r="523">
          <cell r="B523">
            <v>518</v>
          </cell>
          <cell r="C523" t="str">
            <v>Manoel de Souza Santos</v>
          </cell>
          <cell r="D523" t="str">
            <v>Diflash corredores</v>
          </cell>
          <cell r="E523" t="str">
            <v>M5K</v>
          </cell>
          <cell r="F523" t="str">
            <v>09.06.82</v>
          </cell>
          <cell r="G523" t="str">
            <v>5M3539</v>
          </cell>
        </row>
        <row r="524">
          <cell r="B524">
            <v>519</v>
          </cell>
          <cell r="C524" t="str">
            <v>Jeferson Mauricio Fagnani</v>
          </cell>
          <cell r="D524" t="str">
            <v>ZB Ford</v>
          </cell>
          <cell r="E524" t="str">
            <v>M5K</v>
          </cell>
          <cell r="F524" t="str">
            <v>08.07.79</v>
          </cell>
          <cell r="G524" t="str">
            <v>5M4044</v>
          </cell>
        </row>
        <row r="525">
          <cell r="B525">
            <v>520</v>
          </cell>
          <cell r="C525" t="str">
            <v>Maria Marques de Oliveira</v>
          </cell>
          <cell r="D525" t="str">
            <v>Clube de Corrida Academia Impactus</v>
          </cell>
          <cell r="E525" t="str">
            <v>F5K</v>
          </cell>
          <cell r="F525" t="str">
            <v>10.12.79</v>
          </cell>
          <cell r="G525" t="str">
            <v>5F4044</v>
          </cell>
        </row>
        <row r="526">
          <cell r="B526">
            <v>521</v>
          </cell>
          <cell r="C526" t="str">
            <v>Vivian dos Santos</v>
          </cell>
          <cell r="D526" t="str">
            <v>Clube de Corrida Academia Impactus</v>
          </cell>
          <cell r="E526" t="str">
            <v>F5K</v>
          </cell>
          <cell r="F526" t="str">
            <v>09.12.85</v>
          </cell>
          <cell r="G526" t="str">
            <v>5F3034</v>
          </cell>
        </row>
        <row r="527">
          <cell r="B527">
            <v>522</v>
          </cell>
          <cell r="C527" t="str">
            <v>Eric Budziak</v>
          </cell>
          <cell r="E527" t="str">
            <v>M5K</v>
          </cell>
          <cell r="F527" t="str">
            <v>15.01.84</v>
          </cell>
          <cell r="G527" t="str">
            <v>5M3539</v>
          </cell>
        </row>
        <row r="528">
          <cell r="B528">
            <v>523</v>
          </cell>
          <cell r="C528" t="str">
            <v>Clarice Maria Knorst da Silva</v>
          </cell>
          <cell r="D528" t="str">
            <v>Clube de Corrida Academia Impactus</v>
          </cell>
          <cell r="E528" t="str">
            <v>F5K</v>
          </cell>
          <cell r="F528" t="str">
            <v>13.08.73</v>
          </cell>
          <cell r="G528" t="str">
            <v>5F4549</v>
          </cell>
        </row>
        <row r="529">
          <cell r="B529">
            <v>524</v>
          </cell>
          <cell r="C529" t="str">
            <v>Júlia Knorst da Silva</v>
          </cell>
          <cell r="D529" t="str">
            <v>Clube de Corrida Academia Impactus</v>
          </cell>
          <cell r="E529" t="str">
            <v>F5K</v>
          </cell>
          <cell r="F529" t="str">
            <v>26.03.05</v>
          </cell>
          <cell r="G529" t="str">
            <v>5F1517</v>
          </cell>
        </row>
        <row r="530">
          <cell r="B530">
            <v>525</v>
          </cell>
          <cell r="C530" t="str">
            <v>Júlio César da Silva</v>
          </cell>
          <cell r="D530" t="str">
            <v>Clube de Corrida Academia Impactus</v>
          </cell>
          <cell r="E530" t="str">
            <v>M5K</v>
          </cell>
          <cell r="F530" t="str">
            <v>17.02.69</v>
          </cell>
          <cell r="G530" t="str">
            <v>5M5054</v>
          </cell>
        </row>
        <row r="531">
          <cell r="B531">
            <v>526</v>
          </cell>
          <cell r="C531" t="str">
            <v>Rita de Cássia Silva de Jesus</v>
          </cell>
          <cell r="D531" t="str">
            <v>Clube de Corrida Academia Impactus</v>
          </cell>
          <cell r="E531" t="str">
            <v>F5K</v>
          </cell>
          <cell r="F531" t="str">
            <v>28.07.82</v>
          </cell>
          <cell r="G531" t="str">
            <v>5F3539</v>
          </cell>
        </row>
        <row r="532">
          <cell r="B532">
            <v>527</v>
          </cell>
          <cell r="C532" t="str">
            <v>Sebastião Neres Lopes</v>
          </cell>
          <cell r="E532" t="str">
            <v>M5K</v>
          </cell>
          <cell r="F532" t="str">
            <v>28.08.58</v>
          </cell>
          <cell r="G532" t="str">
            <v>5M6064</v>
          </cell>
        </row>
        <row r="533">
          <cell r="B533">
            <v>528</v>
          </cell>
          <cell r="C533" t="str">
            <v>Carlos Alexandre Teixeira Santos</v>
          </cell>
          <cell r="E533" t="str">
            <v>M5K</v>
          </cell>
          <cell r="F533" t="str">
            <v>24.10.83</v>
          </cell>
          <cell r="G533" t="str">
            <v>5M3539</v>
          </cell>
        </row>
        <row r="534">
          <cell r="B534">
            <v>529</v>
          </cell>
          <cell r="C534" t="str">
            <v>Luciana Alves de Oliveira Miranda</v>
          </cell>
          <cell r="E534" t="str">
            <v>F5K</v>
          </cell>
          <cell r="F534" t="str">
            <v>28.09.82</v>
          </cell>
          <cell r="G534" t="str">
            <v>5F3539</v>
          </cell>
        </row>
        <row r="535">
          <cell r="B535">
            <v>530</v>
          </cell>
          <cell r="C535" t="str">
            <v>Jailton de Souza Lino</v>
          </cell>
          <cell r="D535" t="str">
            <v>Educa Guarujá</v>
          </cell>
          <cell r="E535" t="str">
            <v>M5K</v>
          </cell>
          <cell r="F535" t="str">
            <v>20.12.71</v>
          </cell>
          <cell r="G535" t="str">
            <v>5M4549</v>
          </cell>
        </row>
        <row r="536">
          <cell r="B536">
            <v>531</v>
          </cell>
          <cell r="C536" t="str">
            <v>João Carlos Maciel</v>
          </cell>
          <cell r="E536" t="str">
            <v>M5K</v>
          </cell>
          <cell r="F536" t="str">
            <v>14.06.83</v>
          </cell>
          <cell r="G536" t="str">
            <v>5M3539</v>
          </cell>
        </row>
        <row r="537">
          <cell r="B537">
            <v>532</v>
          </cell>
          <cell r="C537" t="str">
            <v>Erivaldo Novaes Santos</v>
          </cell>
          <cell r="E537" t="str">
            <v>M5K</v>
          </cell>
          <cell r="F537" t="str">
            <v>07.10.54</v>
          </cell>
          <cell r="G537" t="str">
            <v>5M6569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9FBA3-32BE-46C4-99C7-DF3BBA2CF670}">
  <dimension ref="A1:H366"/>
  <sheetViews>
    <sheetView tabSelected="1" workbookViewId="0">
      <selection activeCell="C1" sqref="C1"/>
    </sheetView>
  </sheetViews>
  <sheetFormatPr defaultRowHeight="15" x14ac:dyDescent="0.25"/>
  <cols>
    <col min="1" max="1" width="8.7109375" customWidth="1"/>
    <col min="2" max="2" width="40.7109375" customWidth="1"/>
    <col min="3" max="3" width="30.7109375" customWidth="1"/>
    <col min="4" max="4" width="8.7109375" customWidth="1"/>
    <col min="5" max="5" width="10.140625" customWidth="1"/>
    <col min="6" max="6" width="9.140625" customWidth="1"/>
    <col min="7" max="7" width="10" customWidth="1"/>
    <col min="8" max="8" width="9.7109375" customWidth="1"/>
  </cols>
  <sheetData>
    <row r="1" spans="1:8" x14ac:dyDescent="0.25">
      <c r="A1" s="3"/>
      <c r="B1" s="4" t="s">
        <v>0</v>
      </c>
      <c r="C1" s="1"/>
    </row>
    <row r="2" spans="1:8" x14ac:dyDescent="0.25">
      <c r="A2" s="3"/>
      <c r="B2" s="4" t="s">
        <v>1</v>
      </c>
      <c r="C2" s="1"/>
    </row>
    <row r="3" spans="1:8" x14ac:dyDescent="0.25">
      <c r="A3" s="3"/>
      <c r="B3" s="4" t="s">
        <v>2</v>
      </c>
      <c r="C3" s="1"/>
    </row>
    <row r="5" spans="1:8" x14ac:dyDescent="0.25">
      <c r="A5" s="5"/>
      <c r="B5" s="5" t="s">
        <v>3</v>
      </c>
      <c r="C5" s="5"/>
      <c r="D5" s="5"/>
      <c r="E5" s="5"/>
      <c r="F5" s="5"/>
      <c r="G5" s="5"/>
      <c r="H5" s="5"/>
    </row>
    <row r="6" spans="1:8" x14ac:dyDescent="0.25">
      <c r="A6" s="5" t="s">
        <v>5</v>
      </c>
      <c r="B6" s="5" t="s">
        <v>4</v>
      </c>
      <c r="C6" s="5" t="s">
        <v>6</v>
      </c>
      <c r="D6" s="5" t="s">
        <v>7</v>
      </c>
      <c r="E6" s="5" t="s">
        <v>8</v>
      </c>
      <c r="F6" s="5" t="s">
        <v>22</v>
      </c>
      <c r="G6" s="5" t="s">
        <v>23</v>
      </c>
      <c r="H6" s="5" t="s">
        <v>9</v>
      </c>
    </row>
    <row r="7" spans="1:8" x14ac:dyDescent="0.25">
      <c r="A7" s="2">
        <v>491</v>
      </c>
      <c r="B7" s="6" t="str">
        <f>LOOKUP(A7,[1]Inscritos!$B$6:$C$2004)</f>
        <v>Ailton Casimiro</v>
      </c>
      <c r="C7" s="2" t="str">
        <f>LOOKUP(A7,[1]Inscritos!$B$6:$D$2004)</f>
        <v>Diflash corredores</v>
      </c>
      <c r="D7" s="2" t="str">
        <f>LOOKUP(A7,[1]Inscritos!$B$6:$E$2004)</f>
        <v>M5K</v>
      </c>
      <c r="E7" s="2" t="str">
        <f>LOOKUP(A7,[1]Inscritos!$B$6:$G$2004)</f>
        <v>5M4044</v>
      </c>
      <c r="F7" s="2" t="str">
        <f>IF(E7&lt;&gt;"","1 Geral","")</f>
        <v>1 Geral</v>
      </c>
      <c r="G7" s="2">
        <v>1</v>
      </c>
      <c r="H7" s="7">
        <v>43547.011689236111</v>
      </c>
    </row>
    <row r="8" spans="1:8" x14ac:dyDescent="0.25">
      <c r="A8" s="2">
        <v>518</v>
      </c>
      <c r="B8" s="6" t="str">
        <f>LOOKUP(A8,[1]Inscritos!$B$6:$C$2004)</f>
        <v>Manoel de Souza Santos</v>
      </c>
      <c r="C8" s="2" t="str">
        <f>LOOKUP(A8,[1]Inscritos!$B$6:$D$2004)</f>
        <v>Diflash corredores</v>
      </c>
      <c r="D8" s="2" t="str">
        <f>LOOKUP(A8,[1]Inscritos!$B$6:$E$2004)</f>
        <v>M5K</v>
      </c>
      <c r="E8" s="2" t="str">
        <f>LOOKUP(A8,[1]Inscritos!$B$6:$G$2004)</f>
        <v>5M3539</v>
      </c>
      <c r="F8" s="2" t="str">
        <f>IF(E8&lt;&gt;"","2 Geral","")</f>
        <v>2 Geral</v>
      </c>
      <c r="G8" s="2">
        <v>2</v>
      </c>
      <c r="H8" s="7">
        <v>43547.012546180558</v>
      </c>
    </row>
    <row r="9" spans="1:8" x14ac:dyDescent="0.25">
      <c r="A9" s="2">
        <v>496</v>
      </c>
      <c r="B9" s="6" t="str">
        <f>LOOKUP(A9,[1]Inscritos!$B$6:$C$2004)</f>
        <v>Rony dos Santos Santana</v>
      </c>
      <c r="C9" s="2" t="str">
        <f>LOOKUP(A9,[1]Inscritos!$B$6:$D$2004)</f>
        <v>Santana runner</v>
      </c>
      <c r="D9" s="2" t="str">
        <f>LOOKUP(A9,[1]Inscritos!$B$6:$E$2004)</f>
        <v>M5K</v>
      </c>
      <c r="E9" s="2" t="str">
        <f>LOOKUP(A9,[1]Inscritos!$B$6:$G$2004)</f>
        <v>5M3034</v>
      </c>
      <c r="F9" s="2" t="str">
        <f>IF(E9&lt;&gt;"","3 Geral","")</f>
        <v>3 Geral</v>
      </c>
      <c r="G9" s="2">
        <v>3</v>
      </c>
      <c r="H9" s="7">
        <v>43547.013567939815</v>
      </c>
    </row>
    <row r="10" spans="1:8" x14ac:dyDescent="0.25">
      <c r="A10" s="8"/>
      <c r="B10" s="8"/>
      <c r="C10" s="8"/>
      <c r="D10" s="8"/>
      <c r="E10" s="8"/>
      <c r="F10" s="8"/>
      <c r="G10" s="8"/>
      <c r="H10" s="8"/>
    </row>
    <row r="11" spans="1:8" x14ac:dyDescent="0.25">
      <c r="A11" s="5"/>
      <c r="B11" s="5" t="s">
        <v>10</v>
      </c>
      <c r="C11" s="5"/>
      <c r="D11" s="5"/>
      <c r="E11" s="5"/>
      <c r="F11" s="5"/>
      <c r="G11" s="5"/>
      <c r="H11" s="5"/>
    </row>
    <row r="12" spans="1:8" x14ac:dyDescent="0.25">
      <c r="A12" s="5" t="s">
        <v>5</v>
      </c>
      <c r="B12" s="5" t="s">
        <v>4</v>
      </c>
      <c r="C12" s="5" t="s">
        <v>6</v>
      </c>
      <c r="D12" s="5" t="s">
        <v>7</v>
      </c>
      <c r="E12" s="5" t="s">
        <v>8</v>
      </c>
      <c r="F12" s="5" t="s">
        <v>22</v>
      </c>
      <c r="G12" s="5" t="s">
        <v>23</v>
      </c>
      <c r="H12" s="5" t="s">
        <v>9</v>
      </c>
    </row>
    <row r="13" spans="1:8" x14ac:dyDescent="0.25">
      <c r="A13" s="2">
        <v>460</v>
      </c>
      <c r="B13" s="6" t="s">
        <v>11</v>
      </c>
      <c r="C13" s="2" t="s">
        <v>12</v>
      </c>
      <c r="D13" s="2" t="s">
        <v>13</v>
      </c>
      <c r="E13" s="2" t="s">
        <v>14</v>
      </c>
      <c r="F13" s="2" t="s">
        <v>19</v>
      </c>
      <c r="G13" s="2">
        <v>27</v>
      </c>
      <c r="H13" s="7">
        <v>43547.017091782407</v>
      </c>
    </row>
    <row r="14" spans="1:8" x14ac:dyDescent="0.25">
      <c r="A14" s="2">
        <v>490</v>
      </c>
      <c r="B14" s="6" t="s">
        <v>15</v>
      </c>
      <c r="C14" s="2" t="s">
        <v>16</v>
      </c>
      <c r="D14" s="2" t="s">
        <v>13</v>
      </c>
      <c r="E14" s="2" t="s">
        <v>14</v>
      </c>
      <c r="F14" s="2" t="s">
        <v>20</v>
      </c>
      <c r="G14" s="2">
        <v>30</v>
      </c>
      <c r="H14" s="7">
        <v>43547.017448726852</v>
      </c>
    </row>
    <row r="15" spans="1:8" x14ac:dyDescent="0.25">
      <c r="A15" s="2">
        <v>456</v>
      </c>
      <c r="B15" s="6" t="s">
        <v>17</v>
      </c>
      <c r="C15" s="2" t="s">
        <v>12</v>
      </c>
      <c r="D15" s="2" t="s">
        <v>13</v>
      </c>
      <c r="E15" s="2" t="s">
        <v>18</v>
      </c>
      <c r="F15" s="2" t="s">
        <v>21</v>
      </c>
      <c r="G15" s="2">
        <v>33</v>
      </c>
      <c r="H15" s="7">
        <v>43547.017744212964</v>
      </c>
    </row>
    <row r="16" spans="1:8" x14ac:dyDescent="0.25">
      <c r="A16" s="8"/>
      <c r="B16" s="8"/>
      <c r="C16" s="8"/>
      <c r="D16" s="8"/>
      <c r="E16" s="8"/>
      <c r="F16" s="8"/>
      <c r="G16" s="8"/>
      <c r="H16" s="8"/>
    </row>
    <row r="17" spans="1:8" x14ac:dyDescent="0.25">
      <c r="A17" s="5"/>
      <c r="B17" s="5" t="s">
        <v>24</v>
      </c>
      <c r="C17" s="5"/>
      <c r="D17" s="5"/>
      <c r="E17" s="5"/>
      <c r="F17" s="5"/>
      <c r="G17" s="5"/>
      <c r="H17" s="5"/>
    </row>
    <row r="18" spans="1:8" x14ac:dyDescent="0.25">
      <c r="A18" s="5" t="s">
        <v>5</v>
      </c>
      <c r="B18" s="5" t="s">
        <v>4</v>
      </c>
      <c r="C18" s="5" t="s">
        <v>6</v>
      </c>
      <c r="D18" s="5" t="s">
        <v>7</v>
      </c>
      <c r="E18" s="5" t="s">
        <v>8</v>
      </c>
      <c r="F18" s="5" t="s">
        <v>22</v>
      </c>
      <c r="G18" s="5" t="s">
        <v>23</v>
      </c>
      <c r="H18" s="5" t="s">
        <v>9</v>
      </c>
    </row>
    <row r="19" spans="1:8" x14ac:dyDescent="0.25">
      <c r="A19" s="2">
        <v>449</v>
      </c>
      <c r="B19" s="6" t="s">
        <v>25</v>
      </c>
      <c r="C19" s="2" t="s">
        <v>26</v>
      </c>
      <c r="D19" s="2" t="s">
        <v>27</v>
      </c>
      <c r="E19" s="2" t="s">
        <v>28</v>
      </c>
      <c r="F19" s="2">
        <v>1</v>
      </c>
      <c r="G19" s="2">
        <v>96</v>
      </c>
      <c r="H19" s="7">
        <v>43547.02501203704</v>
      </c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x14ac:dyDescent="0.25">
      <c r="A21" s="5"/>
      <c r="B21" s="5" t="s">
        <v>29</v>
      </c>
      <c r="C21" s="5"/>
      <c r="D21" s="5"/>
      <c r="E21" s="5"/>
      <c r="F21" s="5"/>
      <c r="G21" s="5"/>
      <c r="H21" s="5"/>
    </row>
    <row r="22" spans="1:8" x14ac:dyDescent="0.25">
      <c r="A22" s="5" t="s">
        <v>5</v>
      </c>
      <c r="B22" s="5" t="s">
        <v>4</v>
      </c>
      <c r="C22" s="5" t="s">
        <v>6</v>
      </c>
      <c r="D22" s="5" t="s">
        <v>7</v>
      </c>
      <c r="E22" s="5" t="s">
        <v>8</v>
      </c>
      <c r="F22" s="5" t="s">
        <v>22</v>
      </c>
      <c r="G22" s="5" t="s">
        <v>23</v>
      </c>
      <c r="H22" s="5" t="s">
        <v>9</v>
      </c>
    </row>
    <row r="23" spans="1:8" x14ac:dyDescent="0.25">
      <c r="A23" s="2">
        <v>448</v>
      </c>
      <c r="B23" s="6" t="s">
        <v>30</v>
      </c>
      <c r="C23" s="2">
        <v>0</v>
      </c>
      <c r="D23" s="2" t="s">
        <v>13</v>
      </c>
      <c r="E23" s="2" t="s">
        <v>31</v>
      </c>
      <c r="F23" s="2">
        <v>1</v>
      </c>
      <c r="G23" s="2">
        <v>108</v>
      </c>
      <c r="H23" s="7">
        <v>43547.027378240746</v>
      </c>
    </row>
    <row r="24" spans="1:8" x14ac:dyDescent="0.25">
      <c r="A24" s="2">
        <v>511</v>
      </c>
      <c r="B24" s="6" t="s">
        <v>32</v>
      </c>
      <c r="C24" s="2" t="s">
        <v>33</v>
      </c>
      <c r="D24" s="2" t="s">
        <v>13</v>
      </c>
      <c r="E24" s="2" t="s">
        <v>31</v>
      </c>
      <c r="F24" s="2">
        <v>2</v>
      </c>
      <c r="G24" s="2">
        <v>120</v>
      </c>
      <c r="H24" s="7">
        <v>43547.031874074077</v>
      </c>
    </row>
    <row r="25" spans="1:8" x14ac:dyDescent="0.25">
      <c r="A25" s="8"/>
      <c r="B25" s="8"/>
      <c r="C25" s="8"/>
      <c r="D25" s="8"/>
      <c r="E25" s="8"/>
      <c r="F25" s="8"/>
      <c r="G25" s="8"/>
      <c r="H25" s="8"/>
    </row>
    <row r="26" spans="1:8" x14ac:dyDescent="0.25">
      <c r="A26" s="5"/>
      <c r="B26" s="5" t="s">
        <v>34</v>
      </c>
      <c r="C26" s="5"/>
      <c r="D26" s="5"/>
      <c r="E26" s="5"/>
      <c r="F26" s="5"/>
      <c r="G26" s="5"/>
      <c r="H26" s="5"/>
    </row>
    <row r="27" spans="1:8" x14ac:dyDescent="0.25">
      <c r="A27" s="5" t="s">
        <v>5</v>
      </c>
      <c r="B27" s="5" t="s">
        <v>4</v>
      </c>
      <c r="C27" s="5" t="s">
        <v>6</v>
      </c>
      <c r="D27" s="5" t="s">
        <v>7</v>
      </c>
      <c r="E27" s="5" t="s">
        <v>8</v>
      </c>
      <c r="F27" s="5" t="s">
        <v>22</v>
      </c>
      <c r="G27" s="5" t="s">
        <v>23</v>
      </c>
      <c r="H27" s="5" t="s">
        <v>9</v>
      </c>
    </row>
    <row r="28" spans="1:8" x14ac:dyDescent="0.25">
      <c r="A28" s="2">
        <v>532</v>
      </c>
      <c r="B28" s="6" t="s">
        <v>35</v>
      </c>
      <c r="C28" s="2">
        <v>0</v>
      </c>
      <c r="D28" s="2" t="s">
        <v>27</v>
      </c>
      <c r="E28" s="2" t="s">
        <v>36</v>
      </c>
      <c r="F28" s="2">
        <v>1</v>
      </c>
      <c r="G28" s="2">
        <v>16</v>
      </c>
      <c r="H28" s="7">
        <v>43547.015789814817</v>
      </c>
    </row>
    <row r="29" spans="1:8" x14ac:dyDescent="0.25">
      <c r="A29" s="2">
        <v>415</v>
      </c>
      <c r="B29" s="6" t="s">
        <v>37</v>
      </c>
      <c r="C29" s="2">
        <v>0</v>
      </c>
      <c r="D29" s="2" t="s">
        <v>27</v>
      </c>
      <c r="E29" s="2" t="s">
        <v>36</v>
      </c>
      <c r="F29" s="2">
        <v>2</v>
      </c>
      <c r="G29" s="2">
        <v>23</v>
      </c>
      <c r="H29" s="7">
        <v>43547.016953935185</v>
      </c>
    </row>
    <row r="30" spans="1:8" x14ac:dyDescent="0.25">
      <c r="A30" s="2">
        <v>513</v>
      </c>
      <c r="B30" s="6" t="s">
        <v>38</v>
      </c>
      <c r="C30" s="2" t="s">
        <v>39</v>
      </c>
      <c r="D30" s="2" t="s">
        <v>27</v>
      </c>
      <c r="E30" s="2" t="s">
        <v>36</v>
      </c>
      <c r="F30" s="2">
        <v>3</v>
      </c>
      <c r="G30" s="2">
        <v>38</v>
      </c>
      <c r="H30" s="7">
        <v>43547.018616087968</v>
      </c>
    </row>
    <row r="31" spans="1:8" x14ac:dyDescent="0.25">
      <c r="A31" s="2">
        <v>431</v>
      </c>
      <c r="B31" s="6" t="s">
        <v>40</v>
      </c>
      <c r="C31" s="2" t="s">
        <v>41</v>
      </c>
      <c r="D31" s="2" t="s">
        <v>27</v>
      </c>
      <c r="E31" s="2" t="s">
        <v>36</v>
      </c>
      <c r="F31" s="2">
        <v>4</v>
      </c>
      <c r="G31" s="2">
        <v>42</v>
      </c>
      <c r="H31" s="7">
        <v>43547.019303125002</v>
      </c>
    </row>
    <row r="32" spans="1:8" x14ac:dyDescent="0.25">
      <c r="A32" s="8"/>
      <c r="B32" s="8"/>
      <c r="C32" s="8"/>
      <c r="D32" s="8"/>
      <c r="E32" s="8"/>
      <c r="F32" s="8"/>
      <c r="G32" s="8"/>
      <c r="H32" s="8"/>
    </row>
    <row r="33" spans="1:8" x14ac:dyDescent="0.25">
      <c r="A33" s="5"/>
      <c r="B33" s="5" t="s">
        <v>42</v>
      </c>
      <c r="C33" s="5"/>
      <c r="D33" s="5"/>
      <c r="E33" s="5"/>
      <c r="F33" s="5"/>
      <c r="G33" s="5"/>
      <c r="H33" s="5"/>
    </row>
    <row r="34" spans="1:8" x14ac:dyDescent="0.25">
      <c r="A34" s="5" t="s">
        <v>5</v>
      </c>
      <c r="B34" s="5" t="s">
        <v>4</v>
      </c>
      <c r="C34" s="5" t="s">
        <v>6</v>
      </c>
      <c r="D34" s="5" t="s">
        <v>7</v>
      </c>
      <c r="E34" s="5" t="s">
        <v>8</v>
      </c>
      <c r="F34" s="5" t="s">
        <v>22</v>
      </c>
      <c r="G34" s="5" t="s">
        <v>23</v>
      </c>
      <c r="H34" s="5" t="s">
        <v>9</v>
      </c>
    </row>
    <row r="35" spans="1:8" x14ac:dyDescent="0.25">
      <c r="A35" s="2">
        <v>444</v>
      </c>
      <c r="B35" s="6" t="s">
        <v>43</v>
      </c>
      <c r="C35" s="2" t="s">
        <v>44</v>
      </c>
      <c r="D35" s="2" t="s">
        <v>13</v>
      </c>
      <c r="E35" s="2" t="s">
        <v>45</v>
      </c>
      <c r="F35" s="2">
        <v>1</v>
      </c>
      <c r="G35" s="2">
        <v>92</v>
      </c>
      <c r="H35" s="7">
        <v>43547.024375810186</v>
      </c>
    </row>
    <row r="36" spans="1:8" x14ac:dyDescent="0.25">
      <c r="A36" s="2">
        <v>446</v>
      </c>
      <c r="B36" s="6" t="s">
        <v>46</v>
      </c>
      <c r="C36" s="2">
        <v>0</v>
      </c>
      <c r="D36" s="2" t="s">
        <v>13</v>
      </c>
      <c r="E36" s="2" t="s">
        <v>45</v>
      </c>
      <c r="F36" s="2">
        <v>2</v>
      </c>
      <c r="G36" s="2">
        <v>132</v>
      </c>
      <c r="H36" s="7">
        <v>43547.047066203704</v>
      </c>
    </row>
    <row r="37" spans="1:8" x14ac:dyDescent="0.25">
      <c r="A37" s="8"/>
      <c r="B37" s="8"/>
      <c r="C37" s="8"/>
      <c r="D37" s="8"/>
      <c r="E37" s="8"/>
      <c r="F37" s="8"/>
      <c r="G37" s="8"/>
      <c r="H37" s="8"/>
    </row>
    <row r="38" spans="1:8" x14ac:dyDescent="0.25">
      <c r="A38" s="5"/>
      <c r="B38" s="5" t="s">
        <v>47</v>
      </c>
      <c r="C38" s="5"/>
      <c r="D38" s="5"/>
      <c r="E38" s="5"/>
      <c r="F38" s="5"/>
      <c r="G38" s="5"/>
      <c r="H38" s="5"/>
    </row>
    <row r="39" spans="1:8" x14ac:dyDescent="0.25">
      <c r="A39" s="5" t="s">
        <v>5</v>
      </c>
      <c r="B39" s="5" t="s">
        <v>4</v>
      </c>
      <c r="C39" s="5" t="s">
        <v>6</v>
      </c>
      <c r="D39" s="5" t="s">
        <v>7</v>
      </c>
      <c r="E39" s="5" t="s">
        <v>8</v>
      </c>
      <c r="F39" s="5" t="s">
        <v>22</v>
      </c>
      <c r="G39" s="5" t="s">
        <v>23</v>
      </c>
      <c r="H39" s="5" t="s">
        <v>9</v>
      </c>
    </row>
    <row r="40" spans="1:8" x14ac:dyDescent="0.25">
      <c r="A40" s="2">
        <v>440</v>
      </c>
      <c r="B40" s="6" t="s">
        <v>48</v>
      </c>
      <c r="C40" s="2">
        <v>0</v>
      </c>
      <c r="D40" s="2" t="s">
        <v>27</v>
      </c>
      <c r="E40" s="2" t="s">
        <v>51</v>
      </c>
      <c r="F40" s="2">
        <v>1</v>
      </c>
      <c r="G40" s="2">
        <v>21</v>
      </c>
      <c r="H40" s="7">
        <v>43547.016818750002</v>
      </c>
    </row>
    <row r="41" spans="1:8" x14ac:dyDescent="0.25">
      <c r="A41" s="2">
        <v>453</v>
      </c>
      <c r="B41" s="6" t="s">
        <v>49</v>
      </c>
      <c r="C41" s="2" t="s">
        <v>50</v>
      </c>
      <c r="D41" s="2" t="s">
        <v>27</v>
      </c>
      <c r="E41" s="2" t="s">
        <v>51</v>
      </c>
      <c r="F41" s="2">
        <v>2</v>
      </c>
      <c r="G41" s="2">
        <v>22</v>
      </c>
      <c r="H41" s="7">
        <v>43547.016918865746</v>
      </c>
    </row>
    <row r="42" spans="1:8" x14ac:dyDescent="0.25">
      <c r="A42" s="2">
        <v>457</v>
      </c>
      <c r="B42" s="6" t="s">
        <v>52</v>
      </c>
      <c r="C42" s="2" t="s">
        <v>12</v>
      </c>
      <c r="D42" s="2" t="s">
        <v>27</v>
      </c>
      <c r="E42" s="2" t="s">
        <v>51</v>
      </c>
      <c r="F42" s="2">
        <v>3</v>
      </c>
      <c r="G42" s="2">
        <v>24</v>
      </c>
      <c r="H42" s="7">
        <v>43547.016998148152</v>
      </c>
    </row>
    <row r="43" spans="1:8" x14ac:dyDescent="0.25">
      <c r="A43" s="2">
        <v>527</v>
      </c>
      <c r="B43" s="6" t="s">
        <v>53</v>
      </c>
      <c r="C43" s="2">
        <v>0</v>
      </c>
      <c r="D43" s="2" t="s">
        <v>27</v>
      </c>
      <c r="E43" s="2" t="s">
        <v>51</v>
      </c>
      <c r="F43" s="2">
        <v>4</v>
      </c>
      <c r="G43" s="2">
        <v>34</v>
      </c>
      <c r="H43" s="7">
        <v>43547.017808101853</v>
      </c>
    </row>
    <row r="44" spans="1:8" x14ac:dyDescent="0.25">
      <c r="A44" s="2">
        <v>474</v>
      </c>
      <c r="B44" s="6" t="s">
        <v>54</v>
      </c>
      <c r="C44" s="2" t="s">
        <v>55</v>
      </c>
      <c r="D44" s="2" t="s">
        <v>27</v>
      </c>
      <c r="E44" s="2" t="s">
        <v>51</v>
      </c>
      <c r="F44" s="2">
        <v>5</v>
      </c>
      <c r="G44" s="2">
        <v>46</v>
      </c>
      <c r="H44" s="7">
        <v>43547.019811921302</v>
      </c>
    </row>
    <row r="45" spans="1:8" x14ac:dyDescent="0.25">
      <c r="A45" s="2">
        <v>486</v>
      </c>
      <c r="B45" s="6" t="s">
        <v>56</v>
      </c>
      <c r="C45" s="2" t="s">
        <v>57</v>
      </c>
      <c r="D45" s="2" t="s">
        <v>27</v>
      </c>
      <c r="E45" s="2" t="s">
        <v>51</v>
      </c>
      <c r="F45" s="2">
        <v>6</v>
      </c>
      <c r="G45" s="2">
        <v>81</v>
      </c>
      <c r="H45" s="7">
        <v>43547.023649537041</v>
      </c>
    </row>
    <row r="46" spans="1:8" x14ac:dyDescent="0.25">
      <c r="A46" s="2">
        <v>462</v>
      </c>
      <c r="B46" s="6" t="s">
        <v>58</v>
      </c>
      <c r="C46" s="2" t="s">
        <v>59</v>
      </c>
      <c r="D46" s="2" t="s">
        <v>27</v>
      </c>
      <c r="E46" s="2" t="s">
        <v>51</v>
      </c>
      <c r="F46" s="2">
        <v>7</v>
      </c>
      <c r="G46" s="2">
        <v>112</v>
      </c>
      <c r="H46" s="7">
        <v>43547.029307407407</v>
      </c>
    </row>
    <row r="47" spans="1:8" x14ac:dyDescent="0.25">
      <c r="A47" s="8"/>
      <c r="B47" s="8"/>
      <c r="C47" s="8"/>
      <c r="D47" s="8"/>
      <c r="E47" s="8"/>
      <c r="F47" s="8"/>
      <c r="G47" s="8"/>
      <c r="H47" s="8"/>
    </row>
    <row r="48" spans="1:8" x14ac:dyDescent="0.25">
      <c r="A48" s="5"/>
      <c r="B48" s="5" t="s">
        <v>60</v>
      </c>
      <c r="C48" s="5"/>
      <c r="D48" s="5"/>
      <c r="E48" s="5"/>
      <c r="F48" s="5"/>
      <c r="G48" s="5"/>
      <c r="H48" s="5"/>
    </row>
    <row r="49" spans="1:8" x14ac:dyDescent="0.25">
      <c r="A49" s="5" t="s">
        <v>5</v>
      </c>
      <c r="B49" s="5" t="s">
        <v>4</v>
      </c>
      <c r="C49" s="5" t="s">
        <v>6</v>
      </c>
      <c r="D49" s="5" t="s">
        <v>7</v>
      </c>
      <c r="E49" s="5" t="s">
        <v>8</v>
      </c>
      <c r="F49" s="5" t="s">
        <v>22</v>
      </c>
      <c r="G49" s="5" t="s">
        <v>23</v>
      </c>
      <c r="H49" s="5" t="s">
        <v>9</v>
      </c>
    </row>
    <row r="50" spans="1:8" x14ac:dyDescent="0.25">
      <c r="A50" s="2">
        <v>442</v>
      </c>
      <c r="B50" s="6" t="s">
        <v>61</v>
      </c>
      <c r="C50" s="2">
        <v>0</v>
      </c>
      <c r="D50" s="2" t="s">
        <v>13</v>
      </c>
      <c r="E50" s="2" t="s">
        <v>62</v>
      </c>
      <c r="F50" s="2">
        <v>1</v>
      </c>
      <c r="G50" s="2">
        <v>73</v>
      </c>
      <c r="H50" s="7">
        <v>43547.02288715278</v>
      </c>
    </row>
    <row r="51" spans="1:8" x14ac:dyDescent="0.25">
      <c r="A51" s="2">
        <v>467</v>
      </c>
      <c r="B51" s="6" t="s">
        <v>63</v>
      </c>
      <c r="C51" s="2" t="s">
        <v>64</v>
      </c>
      <c r="D51" s="2" t="s">
        <v>13</v>
      </c>
      <c r="E51" s="2" t="s">
        <v>62</v>
      </c>
      <c r="F51" s="2">
        <v>2</v>
      </c>
      <c r="G51" s="2">
        <v>103</v>
      </c>
      <c r="H51" s="7">
        <v>43547.026092939814</v>
      </c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5"/>
      <c r="B53" s="5" t="s">
        <v>65</v>
      </c>
      <c r="C53" s="5"/>
      <c r="D53" s="5"/>
      <c r="E53" s="5"/>
      <c r="F53" s="5"/>
      <c r="G53" s="5"/>
      <c r="H53" s="5"/>
    </row>
    <row r="54" spans="1:8" x14ac:dyDescent="0.25">
      <c r="A54" s="5" t="s">
        <v>5</v>
      </c>
      <c r="B54" s="5" t="s">
        <v>4</v>
      </c>
      <c r="C54" s="5" t="s">
        <v>6</v>
      </c>
      <c r="D54" s="5" t="s">
        <v>7</v>
      </c>
      <c r="E54" s="5" t="s">
        <v>8</v>
      </c>
      <c r="F54" s="5" t="s">
        <v>22</v>
      </c>
      <c r="G54" s="5" t="s">
        <v>23</v>
      </c>
      <c r="H54" s="5" t="s">
        <v>9</v>
      </c>
    </row>
    <row r="55" spans="1:8" x14ac:dyDescent="0.25">
      <c r="A55" s="2">
        <v>405</v>
      </c>
      <c r="B55" s="6" t="s">
        <v>66</v>
      </c>
      <c r="C55" s="2">
        <v>0</v>
      </c>
      <c r="D55" s="2" t="s">
        <v>27</v>
      </c>
      <c r="E55" s="2" t="s">
        <v>67</v>
      </c>
      <c r="F55" s="2">
        <v>1</v>
      </c>
      <c r="G55" s="2">
        <v>8</v>
      </c>
      <c r="H55" s="7">
        <v>43547.015048148147</v>
      </c>
    </row>
    <row r="56" spans="1:8" x14ac:dyDescent="0.25">
      <c r="A56" s="2">
        <v>517</v>
      </c>
      <c r="B56" s="6" t="s">
        <v>68</v>
      </c>
      <c r="C56" s="2">
        <v>0</v>
      </c>
      <c r="D56" s="2" t="s">
        <v>27</v>
      </c>
      <c r="E56" s="2" t="s">
        <v>67</v>
      </c>
      <c r="F56" s="2">
        <v>2</v>
      </c>
      <c r="G56" s="2">
        <v>53</v>
      </c>
      <c r="H56" s="7">
        <v>43547.021260879636</v>
      </c>
    </row>
    <row r="57" spans="1:8" x14ac:dyDescent="0.25">
      <c r="A57" s="2">
        <v>494</v>
      </c>
      <c r="B57" s="6" t="s">
        <v>69</v>
      </c>
      <c r="C57" s="2">
        <v>0</v>
      </c>
      <c r="D57" s="2" t="s">
        <v>27</v>
      </c>
      <c r="E57" s="2" t="s">
        <v>67</v>
      </c>
      <c r="F57" s="2">
        <v>3</v>
      </c>
      <c r="G57" s="2">
        <v>76</v>
      </c>
      <c r="H57" s="7">
        <v>43547.02328356482</v>
      </c>
    </row>
    <row r="58" spans="1:8" x14ac:dyDescent="0.25">
      <c r="A58" s="8"/>
      <c r="B58" s="8"/>
      <c r="C58" s="8"/>
      <c r="D58" s="8"/>
      <c r="E58" s="8"/>
      <c r="F58" s="8"/>
      <c r="G58" s="8"/>
      <c r="H58" s="8"/>
    </row>
    <row r="59" spans="1:8" x14ac:dyDescent="0.25">
      <c r="A59" s="5"/>
      <c r="B59" s="5" t="s">
        <v>70</v>
      </c>
      <c r="C59" s="5"/>
      <c r="D59" s="5"/>
      <c r="E59" s="5"/>
      <c r="F59" s="5"/>
      <c r="G59" s="5"/>
      <c r="H59" s="5"/>
    </row>
    <row r="60" spans="1:8" x14ac:dyDescent="0.25">
      <c r="A60" s="5" t="s">
        <v>5</v>
      </c>
      <c r="B60" s="5" t="s">
        <v>4</v>
      </c>
      <c r="C60" s="5" t="s">
        <v>6</v>
      </c>
      <c r="D60" s="5" t="s">
        <v>7</v>
      </c>
      <c r="E60" s="5" t="s">
        <v>8</v>
      </c>
      <c r="F60" s="5" t="s">
        <v>22</v>
      </c>
      <c r="G60" s="5" t="s">
        <v>23</v>
      </c>
      <c r="H60" s="5" t="s">
        <v>9</v>
      </c>
    </row>
    <row r="61" spans="1:8" x14ac:dyDescent="0.25">
      <c r="A61" s="2">
        <v>475</v>
      </c>
      <c r="B61" s="6" t="s">
        <v>71</v>
      </c>
      <c r="C61" s="2" t="s">
        <v>55</v>
      </c>
      <c r="D61" s="2" t="s">
        <v>13</v>
      </c>
      <c r="E61" s="2" t="s">
        <v>72</v>
      </c>
      <c r="F61" s="2">
        <v>1</v>
      </c>
      <c r="G61" s="2">
        <v>52</v>
      </c>
      <c r="H61" s="7">
        <v>43547.020993402781</v>
      </c>
    </row>
    <row r="62" spans="1:8" x14ac:dyDescent="0.25">
      <c r="A62" s="2">
        <v>427</v>
      </c>
      <c r="B62" s="6" t="s">
        <v>73</v>
      </c>
      <c r="C62" s="2">
        <v>0</v>
      </c>
      <c r="D62" s="2" t="s">
        <v>13</v>
      </c>
      <c r="E62" s="2" t="s">
        <v>72</v>
      </c>
      <c r="F62" s="2">
        <v>2</v>
      </c>
      <c r="G62" s="2">
        <v>82</v>
      </c>
      <c r="H62" s="7">
        <v>43547.023965972221</v>
      </c>
    </row>
    <row r="63" spans="1:8" x14ac:dyDescent="0.25">
      <c r="A63" s="2">
        <v>479</v>
      </c>
      <c r="B63" s="6" t="s">
        <v>74</v>
      </c>
      <c r="C63" s="2" t="s">
        <v>75</v>
      </c>
      <c r="D63" s="2" t="s">
        <v>13</v>
      </c>
      <c r="E63" s="2" t="s">
        <v>72</v>
      </c>
      <c r="F63" s="2">
        <v>3</v>
      </c>
      <c r="G63" s="2">
        <v>131</v>
      </c>
      <c r="H63" s="7">
        <v>43547.043440046298</v>
      </c>
    </row>
    <row r="64" spans="1:8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5"/>
      <c r="B65" s="5" t="s">
        <v>76</v>
      </c>
      <c r="C65" s="5"/>
      <c r="D65" s="5"/>
      <c r="E65" s="5"/>
      <c r="F65" s="5"/>
      <c r="G65" s="5"/>
      <c r="H65" s="5"/>
    </row>
    <row r="66" spans="1:8" x14ac:dyDescent="0.25">
      <c r="A66" s="5" t="s">
        <v>5</v>
      </c>
      <c r="B66" s="5" t="s">
        <v>4</v>
      </c>
      <c r="C66" s="5" t="s">
        <v>6</v>
      </c>
      <c r="D66" s="5" t="s">
        <v>7</v>
      </c>
      <c r="E66" s="5" t="s">
        <v>8</v>
      </c>
      <c r="F66" s="5" t="s">
        <v>22</v>
      </c>
      <c r="G66" s="5" t="s">
        <v>23</v>
      </c>
      <c r="H66" s="5" t="s">
        <v>9</v>
      </c>
    </row>
    <row r="67" spans="1:8" x14ac:dyDescent="0.25">
      <c r="A67" s="2">
        <v>488</v>
      </c>
      <c r="B67" s="6" t="s">
        <v>77</v>
      </c>
      <c r="C67" s="2" t="s">
        <v>16</v>
      </c>
      <c r="D67" s="2" t="s">
        <v>27</v>
      </c>
      <c r="E67" s="2" t="s">
        <v>78</v>
      </c>
      <c r="F67" s="2">
        <v>1</v>
      </c>
      <c r="G67" s="2">
        <v>15</v>
      </c>
      <c r="H67" s="7">
        <v>43547.015767939818</v>
      </c>
    </row>
    <row r="68" spans="1:8" x14ac:dyDescent="0.25">
      <c r="A68" s="2">
        <v>455</v>
      </c>
      <c r="B68" s="6" t="s">
        <v>79</v>
      </c>
      <c r="C68" s="2" t="s">
        <v>12</v>
      </c>
      <c r="D68" s="2" t="s">
        <v>27</v>
      </c>
      <c r="E68" s="2" t="s">
        <v>78</v>
      </c>
      <c r="F68" s="2">
        <v>2</v>
      </c>
      <c r="G68" s="2">
        <v>18</v>
      </c>
      <c r="H68" s="7">
        <v>43547.016379050925</v>
      </c>
    </row>
    <row r="69" spans="1:8" x14ac:dyDescent="0.25">
      <c r="A69" s="2">
        <v>428</v>
      </c>
      <c r="B69" s="6" t="s">
        <v>80</v>
      </c>
      <c r="C69" s="2">
        <v>0</v>
      </c>
      <c r="D69" s="2" t="s">
        <v>27</v>
      </c>
      <c r="E69" s="2" t="s">
        <v>78</v>
      </c>
      <c r="F69" s="2">
        <v>3</v>
      </c>
      <c r="G69" s="2">
        <v>45</v>
      </c>
      <c r="H69" s="7">
        <v>43547.019660995371</v>
      </c>
    </row>
    <row r="70" spans="1:8" x14ac:dyDescent="0.25">
      <c r="A70" s="2">
        <v>503</v>
      </c>
      <c r="B70" s="6" t="s">
        <v>81</v>
      </c>
      <c r="C70" s="2" t="s">
        <v>82</v>
      </c>
      <c r="D70" s="2" t="s">
        <v>27</v>
      </c>
      <c r="E70" s="2" t="s">
        <v>78</v>
      </c>
      <c r="F70" s="2">
        <v>4</v>
      </c>
      <c r="G70" s="2">
        <v>71</v>
      </c>
      <c r="H70" s="7">
        <v>43547.022493750002</v>
      </c>
    </row>
    <row r="71" spans="1:8" x14ac:dyDescent="0.25">
      <c r="A71" s="2">
        <v>525</v>
      </c>
      <c r="B71" s="6" t="s">
        <v>83</v>
      </c>
      <c r="C71" s="2" t="s">
        <v>84</v>
      </c>
      <c r="D71" s="2" t="s">
        <v>27</v>
      </c>
      <c r="E71" s="2" t="s">
        <v>78</v>
      </c>
      <c r="F71" s="2">
        <v>5</v>
      </c>
      <c r="G71" s="2">
        <v>90</v>
      </c>
      <c r="H71" s="7">
        <v>43547.024309837965</v>
      </c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5"/>
      <c r="B73" s="5" t="s">
        <v>85</v>
      </c>
      <c r="C73" s="5"/>
      <c r="D73" s="5"/>
      <c r="E73" s="5"/>
      <c r="F73" s="5"/>
      <c r="G73" s="5"/>
      <c r="H73" s="5"/>
    </row>
    <row r="74" spans="1:8" x14ac:dyDescent="0.25">
      <c r="A74" s="5" t="s">
        <v>5</v>
      </c>
      <c r="B74" s="5" t="s">
        <v>4</v>
      </c>
      <c r="C74" s="5" t="s">
        <v>6</v>
      </c>
      <c r="D74" s="5" t="s">
        <v>7</v>
      </c>
      <c r="E74" s="5" t="s">
        <v>8</v>
      </c>
      <c r="F74" s="5" t="s">
        <v>22</v>
      </c>
      <c r="G74" s="5" t="s">
        <v>23</v>
      </c>
      <c r="H74" s="5" t="s">
        <v>9</v>
      </c>
    </row>
    <row r="75" spans="1:8" x14ac:dyDescent="0.25">
      <c r="A75" s="2">
        <v>406</v>
      </c>
      <c r="B75" s="6" t="s">
        <v>86</v>
      </c>
      <c r="C75" s="2">
        <v>0</v>
      </c>
      <c r="D75" s="2" t="s">
        <v>13</v>
      </c>
      <c r="E75" s="2" t="s">
        <v>87</v>
      </c>
      <c r="F75" s="2">
        <v>1</v>
      </c>
      <c r="G75" s="2">
        <v>48</v>
      </c>
      <c r="H75" s="7">
        <v>43547.020547453707</v>
      </c>
    </row>
    <row r="76" spans="1:8" x14ac:dyDescent="0.25">
      <c r="A76" s="2">
        <v>502</v>
      </c>
      <c r="B76" s="6" t="s">
        <v>88</v>
      </c>
      <c r="C76" s="2" t="s">
        <v>82</v>
      </c>
      <c r="D76" s="2" t="s">
        <v>13</v>
      </c>
      <c r="E76" s="2" t="s">
        <v>87</v>
      </c>
      <c r="F76" s="2">
        <v>2</v>
      </c>
      <c r="G76" s="2">
        <v>89</v>
      </c>
      <c r="H76" s="7">
        <v>43547.024215740741</v>
      </c>
    </row>
    <row r="77" spans="1:8" x14ac:dyDescent="0.25">
      <c r="A77" s="2">
        <v>484</v>
      </c>
      <c r="B77" s="6" t="s">
        <v>89</v>
      </c>
      <c r="C77" s="2" t="s">
        <v>84</v>
      </c>
      <c r="D77" s="2" t="s">
        <v>13</v>
      </c>
      <c r="E77" s="2" t="s">
        <v>87</v>
      </c>
      <c r="F77" s="2">
        <v>3</v>
      </c>
      <c r="G77" s="2">
        <v>102</v>
      </c>
      <c r="H77" s="7">
        <v>43547.026043750004</v>
      </c>
    </row>
    <row r="78" spans="1:8" x14ac:dyDescent="0.25">
      <c r="A78" s="2">
        <v>504</v>
      </c>
      <c r="B78" s="6" t="s">
        <v>90</v>
      </c>
      <c r="C78" s="2" t="s">
        <v>82</v>
      </c>
      <c r="D78" s="2" t="s">
        <v>13</v>
      </c>
      <c r="E78" s="2" t="s">
        <v>87</v>
      </c>
      <c r="F78" s="2">
        <v>4</v>
      </c>
      <c r="G78" s="2">
        <v>105</v>
      </c>
      <c r="H78" s="7">
        <v>43547.026359027783</v>
      </c>
    </row>
    <row r="79" spans="1:8" x14ac:dyDescent="0.25">
      <c r="A79" s="2">
        <v>516</v>
      </c>
      <c r="B79" s="6" t="s">
        <v>91</v>
      </c>
      <c r="C79" s="2">
        <v>0</v>
      </c>
      <c r="D79" s="2" t="s">
        <v>13</v>
      </c>
      <c r="E79" s="2" t="s">
        <v>87</v>
      </c>
      <c r="F79" s="2">
        <v>5</v>
      </c>
      <c r="G79" s="2">
        <v>114</v>
      </c>
      <c r="H79" s="7">
        <v>43547.029962037042</v>
      </c>
    </row>
    <row r="80" spans="1:8" x14ac:dyDescent="0.25">
      <c r="A80" s="2">
        <v>493</v>
      </c>
      <c r="B80" s="6" t="s">
        <v>92</v>
      </c>
      <c r="C80" s="2">
        <v>0</v>
      </c>
      <c r="D80" s="2" t="s">
        <v>13</v>
      </c>
      <c r="E80" s="2" t="s">
        <v>87</v>
      </c>
      <c r="F80" s="2">
        <v>6</v>
      </c>
      <c r="G80" s="2">
        <v>125</v>
      </c>
      <c r="H80" s="7">
        <v>43547.032930439818</v>
      </c>
    </row>
    <row r="81" spans="1:8" x14ac:dyDescent="0.25">
      <c r="A81" s="2"/>
      <c r="B81" s="6"/>
      <c r="C81" s="2"/>
      <c r="D81" s="2"/>
      <c r="E81" s="2"/>
      <c r="F81" s="2"/>
      <c r="G81" s="2"/>
      <c r="H81" s="7"/>
    </row>
    <row r="82" spans="1:8" x14ac:dyDescent="0.25">
      <c r="A82" s="5"/>
      <c r="B82" s="5" t="s">
        <v>93</v>
      </c>
      <c r="C82" s="5"/>
      <c r="D82" s="5"/>
      <c r="E82" s="5"/>
      <c r="F82" s="5"/>
      <c r="G82" s="5"/>
      <c r="H82" s="5"/>
    </row>
    <row r="83" spans="1:8" x14ac:dyDescent="0.25">
      <c r="A83" s="5" t="s">
        <v>5</v>
      </c>
      <c r="B83" s="5" t="s">
        <v>4</v>
      </c>
      <c r="C83" s="5" t="s">
        <v>6</v>
      </c>
      <c r="D83" s="5" t="s">
        <v>7</v>
      </c>
      <c r="E83" s="5" t="s">
        <v>8</v>
      </c>
      <c r="F83" s="5" t="s">
        <v>22</v>
      </c>
      <c r="G83" s="5" t="s">
        <v>23</v>
      </c>
      <c r="H83" s="5" t="s">
        <v>9</v>
      </c>
    </row>
    <row r="84" spans="1:8" x14ac:dyDescent="0.25">
      <c r="A84" s="2">
        <v>423</v>
      </c>
      <c r="B84" s="6" t="s">
        <v>94</v>
      </c>
      <c r="C84" s="2" t="s">
        <v>95</v>
      </c>
      <c r="D84" s="2" t="s">
        <v>27</v>
      </c>
      <c r="E84" s="2" t="s">
        <v>96</v>
      </c>
      <c r="F84" s="2">
        <v>1</v>
      </c>
      <c r="G84" s="2">
        <v>5</v>
      </c>
      <c r="H84" s="7">
        <v>43547.014221296296</v>
      </c>
    </row>
    <row r="85" spans="1:8" x14ac:dyDescent="0.25">
      <c r="A85" s="2">
        <v>500</v>
      </c>
      <c r="B85" s="6" t="s">
        <v>97</v>
      </c>
      <c r="C85" s="2" t="s">
        <v>98</v>
      </c>
      <c r="D85" s="2" t="s">
        <v>27</v>
      </c>
      <c r="E85" s="2" t="s">
        <v>96</v>
      </c>
      <c r="F85" s="2">
        <v>2</v>
      </c>
      <c r="G85" s="2">
        <v>11</v>
      </c>
      <c r="H85" s="7">
        <v>43547.015194212967</v>
      </c>
    </row>
    <row r="86" spans="1:8" x14ac:dyDescent="0.25">
      <c r="A86" s="2">
        <v>487</v>
      </c>
      <c r="B86" s="6" t="s">
        <v>99</v>
      </c>
      <c r="C86" s="2" t="s">
        <v>100</v>
      </c>
      <c r="D86" s="2" t="s">
        <v>27</v>
      </c>
      <c r="E86" s="2" t="s">
        <v>96</v>
      </c>
      <c r="F86" s="2">
        <v>3</v>
      </c>
      <c r="G86" s="2">
        <v>12</v>
      </c>
      <c r="H86" s="7">
        <v>43547.015407523148</v>
      </c>
    </row>
    <row r="87" spans="1:8" x14ac:dyDescent="0.25">
      <c r="A87" s="2">
        <v>530</v>
      </c>
      <c r="B87" s="6" t="s">
        <v>101</v>
      </c>
      <c r="C87" s="2" t="s">
        <v>16</v>
      </c>
      <c r="D87" s="2" t="s">
        <v>27</v>
      </c>
      <c r="E87" s="2" t="s">
        <v>96</v>
      </c>
      <c r="F87" s="2">
        <v>4</v>
      </c>
      <c r="G87" s="2">
        <v>13</v>
      </c>
      <c r="H87" s="7">
        <v>43547.015533333339</v>
      </c>
    </row>
    <row r="88" spans="1:8" x14ac:dyDescent="0.25">
      <c r="A88" s="2">
        <v>420</v>
      </c>
      <c r="B88" s="6" t="s">
        <v>102</v>
      </c>
      <c r="C88" s="2" t="s">
        <v>103</v>
      </c>
      <c r="D88" s="2" t="s">
        <v>27</v>
      </c>
      <c r="E88" s="2" t="s">
        <v>96</v>
      </c>
      <c r="F88" s="2">
        <v>5</v>
      </c>
      <c r="G88" s="2">
        <v>118</v>
      </c>
      <c r="H88" s="7">
        <v>43547.031707754635</v>
      </c>
    </row>
    <row r="89" spans="1:8" x14ac:dyDescent="0.25">
      <c r="A89" s="2">
        <v>433</v>
      </c>
      <c r="B89" s="6" t="s">
        <v>104</v>
      </c>
      <c r="C89" s="2" t="s">
        <v>105</v>
      </c>
      <c r="D89" s="2" t="s">
        <v>27</v>
      </c>
      <c r="E89" s="2" t="s">
        <v>96</v>
      </c>
      <c r="F89" s="2">
        <v>6</v>
      </c>
      <c r="G89" s="2">
        <v>121</v>
      </c>
      <c r="H89" s="7">
        <v>43547.032203472227</v>
      </c>
    </row>
    <row r="90" spans="1:8" x14ac:dyDescent="0.25">
      <c r="A90" s="8"/>
      <c r="B90" s="8"/>
      <c r="C90" s="8"/>
      <c r="D90" s="8"/>
      <c r="E90" s="8"/>
      <c r="F90" s="8"/>
      <c r="G90" s="8"/>
      <c r="H90" s="8"/>
    </row>
    <row r="91" spans="1:8" x14ac:dyDescent="0.25">
      <c r="A91" s="5"/>
      <c r="B91" s="5" t="s">
        <v>106</v>
      </c>
      <c r="C91" s="5"/>
      <c r="D91" s="5"/>
      <c r="E91" s="5"/>
      <c r="F91" s="5"/>
      <c r="G91" s="5"/>
      <c r="H91" s="5"/>
    </row>
    <row r="92" spans="1:8" x14ac:dyDescent="0.25">
      <c r="A92" s="5" t="s">
        <v>5</v>
      </c>
      <c r="B92" s="5" t="s">
        <v>4</v>
      </c>
      <c r="C92" s="5" t="s">
        <v>6</v>
      </c>
      <c r="D92" s="5" t="s">
        <v>7</v>
      </c>
      <c r="E92" s="5" t="s">
        <v>8</v>
      </c>
      <c r="F92" s="5" t="s">
        <v>22</v>
      </c>
      <c r="G92" s="5" t="s">
        <v>23</v>
      </c>
      <c r="H92" s="5" t="s">
        <v>9</v>
      </c>
    </row>
    <row r="93" spans="1:8" x14ac:dyDescent="0.25">
      <c r="A93" s="2">
        <v>460</v>
      </c>
      <c r="B93" s="6" t="s">
        <v>11</v>
      </c>
      <c r="C93" s="2" t="s">
        <v>12</v>
      </c>
      <c r="D93" s="2" t="s">
        <v>13</v>
      </c>
      <c r="E93" s="2" t="s">
        <v>14</v>
      </c>
      <c r="F93" s="2" t="s">
        <v>19</v>
      </c>
      <c r="G93" s="2">
        <v>27</v>
      </c>
      <c r="H93" s="7">
        <v>43547.017091782407</v>
      </c>
    </row>
    <row r="94" spans="1:8" x14ac:dyDescent="0.25">
      <c r="A94" s="2">
        <v>490</v>
      </c>
      <c r="B94" s="6" t="s">
        <v>15</v>
      </c>
      <c r="C94" s="2" t="s">
        <v>16</v>
      </c>
      <c r="D94" s="2" t="s">
        <v>13</v>
      </c>
      <c r="E94" s="2" t="s">
        <v>14</v>
      </c>
      <c r="F94" s="2" t="s">
        <v>20</v>
      </c>
      <c r="G94" s="2">
        <v>30</v>
      </c>
      <c r="H94" s="7">
        <v>43547.017448726852</v>
      </c>
    </row>
    <row r="95" spans="1:8" x14ac:dyDescent="0.25">
      <c r="A95" s="2">
        <v>482</v>
      </c>
      <c r="B95" s="6" t="s">
        <v>107</v>
      </c>
      <c r="C95" s="2" t="s">
        <v>84</v>
      </c>
      <c r="D95" s="2" t="s">
        <v>13</v>
      </c>
      <c r="E95" s="2" t="s">
        <v>14</v>
      </c>
      <c r="F95" s="2">
        <v>1</v>
      </c>
      <c r="G95" s="2">
        <v>37</v>
      </c>
      <c r="H95" s="7">
        <v>43547.018589814819</v>
      </c>
    </row>
    <row r="96" spans="1:8" x14ac:dyDescent="0.25">
      <c r="A96" s="2">
        <v>466</v>
      </c>
      <c r="B96" s="6" t="s">
        <v>108</v>
      </c>
      <c r="C96" s="2" t="s">
        <v>109</v>
      </c>
      <c r="D96" s="2" t="s">
        <v>13</v>
      </c>
      <c r="E96" s="2" t="s">
        <v>14</v>
      </c>
      <c r="F96" s="2">
        <v>2</v>
      </c>
      <c r="G96" s="2">
        <v>40</v>
      </c>
      <c r="H96" s="7">
        <v>43547.019180787036</v>
      </c>
    </row>
    <row r="97" spans="1:8" x14ac:dyDescent="0.25">
      <c r="A97" s="2">
        <v>523</v>
      </c>
      <c r="B97" s="6" t="s">
        <v>110</v>
      </c>
      <c r="C97" s="2" t="s">
        <v>84</v>
      </c>
      <c r="D97" s="2" t="s">
        <v>13</v>
      </c>
      <c r="E97" s="2" t="s">
        <v>14</v>
      </c>
      <c r="F97" s="2">
        <v>3</v>
      </c>
      <c r="G97" s="2">
        <v>57</v>
      </c>
      <c r="H97" s="7">
        <v>43547.021529976853</v>
      </c>
    </row>
    <row r="98" spans="1:8" x14ac:dyDescent="0.25">
      <c r="A98" s="2">
        <v>454</v>
      </c>
      <c r="B98" s="6" t="s">
        <v>111</v>
      </c>
      <c r="C98" s="2" t="s">
        <v>12</v>
      </c>
      <c r="D98" s="2" t="s">
        <v>13</v>
      </c>
      <c r="E98" s="2" t="s">
        <v>14</v>
      </c>
      <c r="F98" s="2">
        <v>4</v>
      </c>
      <c r="G98" s="2">
        <v>64</v>
      </c>
      <c r="H98" s="7">
        <v>43547.021975347227</v>
      </c>
    </row>
    <row r="99" spans="1:8" x14ac:dyDescent="0.25">
      <c r="A99" s="2">
        <v>498</v>
      </c>
      <c r="B99" s="6" t="s">
        <v>112</v>
      </c>
      <c r="C99" s="2" t="s">
        <v>113</v>
      </c>
      <c r="D99" s="2" t="s">
        <v>13</v>
      </c>
      <c r="E99" s="2" t="s">
        <v>14</v>
      </c>
      <c r="F99" s="2">
        <v>5</v>
      </c>
      <c r="G99" s="2">
        <v>67</v>
      </c>
      <c r="H99" s="7">
        <v>43547.022199421299</v>
      </c>
    </row>
    <row r="100" spans="1:8" x14ac:dyDescent="0.25">
      <c r="A100" s="2">
        <v>408</v>
      </c>
      <c r="B100" s="6" t="s">
        <v>114</v>
      </c>
      <c r="C100" s="2" t="s">
        <v>115</v>
      </c>
      <c r="D100" s="2" t="s">
        <v>13</v>
      </c>
      <c r="E100" s="2" t="s">
        <v>14</v>
      </c>
      <c r="F100" s="2">
        <v>6</v>
      </c>
      <c r="G100" s="2">
        <v>100</v>
      </c>
      <c r="H100" s="7">
        <v>43547.025976504628</v>
      </c>
    </row>
    <row r="101" spans="1:8" x14ac:dyDescent="0.25">
      <c r="A101" s="2">
        <v>429</v>
      </c>
      <c r="B101" s="6" t="s">
        <v>116</v>
      </c>
      <c r="C101" s="2" t="s">
        <v>103</v>
      </c>
      <c r="D101" s="2" t="s">
        <v>13</v>
      </c>
      <c r="E101" s="2" t="s">
        <v>14</v>
      </c>
      <c r="F101" s="2">
        <v>7</v>
      </c>
      <c r="G101" s="2">
        <v>101</v>
      </c>
      <c r="H101" s="7">
        <v>43547.026019791672</v>
      </c>
    </row>
    <row r="102" spans="1:8" x14ac:dyDescent="0.25">
      <c r="A102" s="2">
        <v>505</v>
      </c>
      <c r="B102" s="6" t="s">
        <v>117</v>
      </c>
      <c r="C102" s="2" t="s">
        <v>82</v>
      </c>
      <c r="D102" s="2" t="s">
        <v>13</v>
      </c>
      <c r="E102" s="2" t="s">
        <v>14</v>
      </c>
      <c r="F102" s="2">
        <v>8</v>
      </c>
      <c r="G102" s="2">
        <v>107</v>
      </c>
      <c r="H102" s="7">
        <v>43547.027291435188</v>
      </c>
    </row>
    <row r="103" spans="1:8" x14ac:dyDescent="0.25">
      <c r="A103" s="2">
        <v>459</v>
      </c>
      <c r="B103" s="6" t="s">
        <v>118</v>
      </c>
      <c r="C103" s="2" t="s">
        <v>12</v>
      </c>
      <c r="D103" s="2" t="s">
        <v>13</v>
      </c>
      <c r="E103" s="2" t="s">
        <v>14</v>
      </c>
      <c r="F103" s="2">
        <v>9</v>
      </c>
      <c r="G103" s="2">
        <v>115</v>
      </c>
      <c r="H103" s="7">
        <v>43547.030155208333</v>
      </c>
    </row>
    <row r="104" spans="1:8" x14ac:dyDescent="0.25">
      <c r="A104" s="8"/>
      <c r="B104" s="8"/>
      <c r="C104" s="8"/>
      <c r="D104" s="8"/>
      <c r="E104" s="8"/>
      <c r="F104" s="8"/>
      <c r="G104" s="8"/>
      <c r="H104" s="8"/>
    </row>
    <row r="105" spans="1:8" x14ac:dyDescent="0.25">
      <c r="A105" s="5"/>
      <c r="B105" s="5" t="s">
        <v>119</v>
      </c>
      <c r="C105" s="5"/>
      <c r="D105" s="5"/>
      <c r="E105" s="5"/>
      <c r="F105" s="5"/>
      <c r="G105" s="5"/>
      <c r="H105" s="5"/>
    </row>
    <row r="106" spans="1:8" x14ac:dyDescent="0.25">
      <c r="A106" s="5" t="s">
        <v>5</v>
      </c>
      <c r="B106" s="5" t="s">
        <v>4</v>
      </c>
      <c r="C106" s="5" t="s">
        <v>6</v>
      </c>
      <c r="D106" s="5" t="s">
        <v>7</v>
      </c>
      <c r="E106" s="5" t="s">
        <v>8</v>
      </c>
      <c r="F106" s="5" t="s">
        <v>22</v>
      </c>
      <c r="G106" s="5" t="s">
        <v>23</v>
      </c>
      <c r="H106" s="5" t="s">
        <v>9</v>
      </c>
    </row>
    <row r="107" spans="1:8" x14ac:dyDescent="0.25">
      <c r="A107" s="2">
        <v>491</v>
      </c>
      <c r="B107" s="6" t="s">
        <v>120</v>
      </c>
      <c r="C107" s="2" t="s">
        <v>121</v>
      </c>
      <c r="D107" s="2" t="s">
        <v>27</v>
      </c>
      <c r="E107" s="2" t="s">
        <v>122</v>
      </c>
      <c r="F107" s="2" t="s">
        <v>19</v>
      </c>
      <c r="G107" s="2">
        <v>1</v>
      </c>
      <c r="H107" s="7">
        <v>43547.011689236111</v>
      </c>
    </row>
    <row r="108" spans="1:8" x14ac:dyDescent="0.25">
      <c r="A108" s="2">
        <v>510</v>
      </c>
      <c r="B108" s="6" t="s">
        <v>123</v>
      </c>
      <c r="C108" s="2" t="s">
        <v>82</v>
      </c>
      <c r="D108" s="2" t="s">
        <v>27</v>
      </c>
      <c r="E108" s="2" t="s">
        <v>122</v>
      </c>
      <c r="F108" s="2">
        <v>1</v>
      </c>
      <c r="G108" s="2">
        <v>9</v>
      </c>
      <c r="H108" s="7">
        <v>43547.015079976853</v>
      </c>
    </row>
    <row r="109" spans="1:8" x14ac:dyDescent="0.25">
      <c r="A109" s="2">
        <v>519</v>
      </c>
      <c r="B109" s="6" t="s">
        <v>124</v>
      </c>
      <c r="C109" s="2" t="s">
        <v>125</v>
      </c>
      <c r="D109" s="2" t="s">
        <v>27</v>
      </c>
      <c r="E109" s="2" t="s">
        <v>122</v>
      </c>
      <c r="F109" s="2">
        <v>2</v>
      </c>
      <c r="G109" s="2">
        <v>25</v>
      </c>
      <c r="H109" s="7">
        <v>43547.017046759262</v>
      </c>
    </row>
    <row r="110" spans="1:8" x14ac:dyDescent="0.25">
      <c r="A110" s="2">
        <v>470</v>
      </c>
      <c r="B110" s="6" t="s">
        <v>126</v>
      </c>
      <c r="C110" s="2" t="s">
        <v>55</v>
      </c>
      <c r="D110" s="2" t="s">
        <v>27</v>
      </c>
      <c r="E110" s="2" t="s">
        <v>122</v>
      </c>
      <c r="F110" s="2">
        <v>3</v>
      </c>
      <c r="G110" s="2">
        <v>55</v>
      </c>
      <c r="H110" s="7">
        <v>43547.021388541667</v>
      </c>
    </row>
    <row r="111" spans="1:8" x14ac:dyDescent="0.25">
      <c r="A111" s="2">
        <v>463</v>
      </c>
      <c r="B111" s="6" t="s">
        <v>127</v>
      </c>
      <c r="C111" s="2" t="s">
        <v>128</v>
      </c>
      <c r="D111" s="2" t="s">
        <v>27</v>
      </c>
      <c r="E111" s="2" t="s">
        <v>122</v>
      </c>
      <c r="F111" s="2">
        <v>4</v>
      </c>
      <c r="G111" s="2">
        <v>60</v>
      </c>
      <c r="H111" s="7">
        <v>43547.021683680556</v>
      </c>
    </row>
    <row r="112" spans="1:8" x14ac:dyDescent="0.25">
      <c r="A112" s="2">
        <v>506</v>
      </c>
      <c r="B112" s="6" t="s">
        <v>129</v>
      </c>
      <c r="C112" s="2" t="s">
        <v>82</v>
      </c>
      <c r="D112" s="2" t="s">
        <v>27</v>
      </c>
      <c r="E112" s="2" t="s">
        <v>122</v>
      </c>
      <c r="F112" s="2">
        <v>5</v>
      </c>
      <c r="G112" s="2">
        <v>68</v>
      </c>
      <c r="H112" s="7">
        <v>43547.022268171298</v>
      </c>
    </row>
    <row r="113" spans="1:8" x14ac:dyDescent="0.25">
      <c r="A113" s="2">
        <v>469</v>
      </c>
      <c r="B113" s="6" t="s">
        <v>130</v>
      </c>
      <c r="C113" s="2">
        <v>0</v>
      </c>
      <c r="D113" s="2" t="s">
        <v>27</v>
      </c>
      <c r="E113" s="2" t="s">
        <v>122</v>
      </c>
      <c r="F113" s="2">
        <v>6</v>
      </c>
      <c r="G113" s="2">
        <v>87</v>
      </c>
      <c r="H113" s="7">
        <v>43547.024129166668</v>
      </c>
    </row>
    <row r="114" spans="1:8" x14ac:dyDescent="0.25">
      <c r="A114" s="8"/>
      <c r="B114" s="8"/>
      <c r="C114" s="8"/>
      <c r="D114" s="8"/>
      <c r="E114" s="8"/>
      <c r="F114" s="8"/>
      <c r="G114" s="8"/>
      <c r="H114" s="8"/>
    </row>
    <row r="115" spans="1:8" x14ac:dyDescent="0.25">
      <c r="A115" s="5"/>
      <c r="B115" s="5" t="s">
        <v>131</v>
      </c>
      <c r="C115" s="5"/>
      <c r="D115" s="5"/>
      <c r="E115" s="5"/>
      <c r="F115" s="5"/>
      <c r="G115" s="5"/>
      <c r="H115" s="5"/>
    </row>
    <row r="116" spans="1:8" x14ac:dyDescent="0.25">
      <c r="A116" s="5" t="s">
        <v>5</v>
      </c>
      <c r="B116" s="5" t="s">
        <v>4</v>
      </c>
      <c r="C116" s="5" t="s">
        <v>6</v>
      </c>
      <c r="D116" s="5" t="s">
        <v>7</v>
      </c>
      <c r="E116" s="5" t="s">
        <v>8</v>
      </c>
      <c r="F116" s="5" t="s">
        <v>22</v>
      </c>
      <c r="G116" s="5" t="s">
        <v>23</v>
      </c>
      <c r="H116" s="5" t="s">
        <v>9</v>
      </c>
    </row>
    <row r="117" spans="1:8" x14ac:dyDescent="0.25">
      <c r="A117" s="2">
        <v>456</v>
      </c>
      <c r="B117" s="6" t="s">
        <v>17</v>
      </c>
      <c r="C117" s="2" t="s">
        <v>12</v>
      </c>
      <c r="D117" s="2" t="s">
        <v>13</v>
      </c>
      <c r="E117" s="2" t="s">
        <v>18</v>
      </c>
      <c r="F117" s="2" t="s">
        <v>21</v>
      </c>
      <c r="G117" s="2">
        <v>33</v>
      </c>
      <c r="H117" s="7">
        <v>43547.017744212964</v>
      </c>
    </row>
    <row r="118" spans="1:8" x14ac:dyDescent="0.25">
      <c r="A118" s="2">
        <v>520</v>
      </c>
      <c r="B118" s="6" t="s">
        <v>132</v>
      </c>
      <c r="C118" s="2" t="s">
        <v>84</v>
      </c>
      <c r="D118" s="2" t="s">
        <v>13</v>
      </c>
      <c r="E118" s="2" t="s">
        <v>18</v>
      </c>
      <c r="F118" s="2">
        <v>1</v>
      </c>
      <c r="G118" s="2">
        <v>39</v>
      </c>
      <c r="H118" s="7">
        <v>43547.019122800928</v>
      </c>
    </row>
    <row r="119" spans="1:8" x14ac:dyDescent="0.25">
      <c r="A119" s="2">
        <v>452</v>
      </c>
      <c r="B119" s="6" t="s">
        <v>133</v>
      </c>
      <c r="C119" s="2">
        <v>0</v>
      </c>
      <c r="D119" s="2" t="s">
        <v>13</v>
      </c>
      <c r="E119" s="2" t="s">
        <v>18</v>
      </c>
      <c r="F119" s="2">
        <v>2</v>
      </c>
      <c r="G119" s="2">
        <v>41</v>
      </c>
      <c r="H119" s="7">
        <v>43547.01924155093</v>
      </c>
    </row>
    <row r="120" spans="1:8" x14ac:dyDescent="0.25">
      <c r="A120" s="2">
        <v>483</v>
      </c>
      <c r="B120" s="6" t="s">
        <v>134</v>
      </c>
      <c r="C120" s="2" t="s">
        <v>84</v>
      </c>
      <c r="D120" s="2" t="s">
        <v>13</v>
      </c>
      <c r="E120" s="2" t="s">
        <v>18</v>
      </c>
      <c r="F120" s="2">
        <v>3</v>
      </c>
      <c r="G120" s="2">
        <v>43</v>
      </c>
      <c r="H120" s="7">
        <v>43547.019358564816</v>
      </c>
    </row>
    <row r="121" spans="1:8" x14ac:dyDescent="0.25">
      <c r="A121" s="2">
        <v>425</v>
      </c>
      <c r="B121" s="6" t="s">
        <v>135</v>
      </c>
      <c r="C121" s="2" t="s">
        <v>103</v>
      </c>
      <c r="D121" s="2" t="s">
        <v>13</v>
      </c>
      <c r="E121" s="2" t="s">
        <v>18</v>
      </c>
      <c r="F121" s="2">
        <v>4</v>
      </c>
      <c r="G121" s="2">
        <v>51</v>
      </c>
      <c r="H121" s="7">
        <v>43547.02087615741</v>
      </c>
    </row>
    <row r="122" spans="1:8" x14ac:dyDescent="0.25">
      <c r="A122" s="2">
        <v>401</v>
      </c>
      <c r="B122" s="6" t="s">
        <v>136</v>
      </c>
      <c r="C122" s="2">
        <v>0</v>
      </c>
      <c r="D122" s="2" t="s">
        <v>13</v>
      </c>
      <c r="E122" s="2" t="s">
        <v>18</v>
      </c>
      <c r="F122" s="2">
        <v>5</v>
      </c>
      <c r="G122" s="2">
        <v>72</v>
      </c>
      <c r="H122" s="7">
        <v>43547.022595833332</v>
      </c>
    </row>
    <row r="123" spans="1:8" x14ac:dyDescent="0.25">
      <c r="A123" s="2">
        <v>507</v>
      </c>
      <c r="B123" s="6" t="s">
        <v>137</v>
      </c>
      <c r="C123" s="2" t="s">
        <v>82</v>
      </c>
      <c r="D123" s="2" t="s">
        <v>13</v>
      </c>
      <c r="E123" s="2" t="s">
        <v>18</v>
      </c>
      <c r="F123" s="2">
        <v>6</v>
      </c>
      <c r="G123" s="2">
        <v>74</v>
      </c>
      <c r="H123" s="7">
        <v>43547.022986574077</v>
      </c>
    </row>
    <row r="124" spans="1:8" x14ac:dyDescent="0.25">
      <c r="A124" s="2">
        <v>468</v>
      </c>
      <c r="B124" s="6" t="s">
        <v>138</v>
      </c>
      <c r="C124" s="2">
        <v>0</v>
      </c>
      <c r="D124" s="2" t="s">
        <v>13</v>
      </c>
      <c r="E124" s="2" t="s">
        <v>18</v>
      </c>
      <c r="F124" s="2">
        <v>7</v>
      </c>
      <c r="G124" s="2">
        <v>88</v>
      </c>
      <c r="H124" s="7">
        <v>43547.024150462967</v>
      </c>
    </row>
    <row r="125" spans="1:8" x14ac:dyDescent="0.25">
      <c r="A125" s="2">
        <v>471</v>
      </c>
      <c r="B125" s="6" t="s">
        <v>139</v>
      </c>
      <c r="C125" s="2" t="s">
        <v>55</v>
      </c>
      <c r="D125" s="2" t="s">
        <v>13</v>
      </c>
      <c r="E125" s="2" t="s">
        <v>18</v>
      </c>
      <c r="F125" s="2">
        <v>8</v>
      </c>
      <c r="G125" s="2">
        <v>98</v>
      </c>
      <c r="H125" s="7">
        <v>43547.025636689817</v>
      </c>
    </row>
    <row r="126" spans="1:8" x14ac:dyDescent="0.25">
      <c r="A126" s="8"/>
      <c r="B126" s="8"/>
      <c r="C126" s="8"/>
      <c r="D126" s="8"/>
      <c r="E126" s="8"/>
      <c r="F126" s="8"/>
      <c r="G126" s="8"/>
      <c r="H126" s="8"/>
    </row>
    <row r="127" spans="1:8" x14ac:dyDescent="0.25">
      <c r="A127" s="5"/>
      <c r="B127" s="5" t="s">
        <v>140</v>
      </c>
      <c r="C127" s="5"/>
      <c r="D127" s="5"/>
      <c r="E127" s="5"/>
      <c r="F127" s="5"/>
      <c r="G127" s="5"/>
      <c r="H127" s="5"/>
    </row>
    <row r="128" spans="1:8" x14ac:dyDescent="0.25">
      <c r="A128" s="5" t="s">
        <v>5</v>
      </c>
      <c r="B128" s="5" t="s">
        <v>4</v>
      </c>
      <c r="C128" s="5" t="s">
        <v>6</v>
      </c>
      <c r="D128" s="5" t="s">
        <v>7</v>
      </c>
      <c r="E128" s="5" t="s">
        <v>8</v>
      </c>
      <c r="F128" s="5" t="s">
        <v>22</v>
      </c>
      <c r="G128" s="5" t="s">
        <v>23</v>
      </c>
      <c r="H128" s="5" t="s">
        <v>9</v>
      </c>
    </row>
    <row r="129" spans="1:8" x14ac:dyDescent="0.25">
      <c r="A129" s="2">
        <v>518</v>
      </c>
      <c r="B129" s="6" t="s">
        <v>141</v>
      </c>
      <c r="C129" s="2" t="s">
        <v>121</v>
      </c>
      <c r="D129" s="2" t="s">
        <v>27</v>
      </c>
      <c r="E129" s="2" t="s">
        <v>142</v>
      </c>
      <c r="F129" s="2" t="s">
        <v>20</v>
      </c>
      <c r="G129" s="2">
        <v>2</v>
      </c>
      <c r="H129" s="7">
        <v>43547.012546180558</v>
      </c>
    </row>
    <row r="130" spans="1:8" x14ac:dyDescent="0.25">
      <c r="A130" s="2">
        <v>499</v>
      </c>
      <c r="B130" s="6" t="s">
        <v>143</v>
      </c>
      <c r="C130" s="2" t="s">
        <v>113</v>
      </c>
      <c r="D130" s="2" t="s">
        <v>27</v>
      </c>
      <c r="E130" s="2" t="s">
        <v>142</v>
      </c>
      <c r="F130" s="2">
        <v>1</v>
      </c>
      <c r="G130" s="2">
        <v>4</v>
      </c>
      <c r="H130" s="7">
        <v>43547.014052777777</v>
      </c>
    </row>
    <row r="131" spans="1:8" x14ac:dyDescent="0.25">
      <c r="A131" s="2">
        <v>522</v>
      </c>
      <c r="B131" s="6" t="s">
        <v>144</v>
      </c>
      <c r="C131" s="2">
        <v>0</v>
      </c>
      <c r="D131" s="2" t="s">
        <v>27</v>
      </c>
      <c r="E131" s="2" t="s">
        <v>142</v>
      </c>
      <c r="F131" s="2">
        <v>2</v>
      </c>
      <c r="G131" s="2">
        <v>6</v>
      </c>
      <c r="H131" s="7">
        <v>43547.014606828707</v>
      </c>
    </row>
    <row r="132" spans="1:8" x14ac:dyDescent="0.25">
      <c r="A132" s="2">
        <v>514</v>
      </c>
      <c r="B132" s="6" t="s">
        <v>145</v>
      </c>
      <c r="C132" s="2" t="s">
        <v>146</v>
      </c>
      <c r="D132" s="2" t="s">
        <v>27</v>
      </c>
      <c r="E132" s="2" t="s">
        <v>142</v>
      </c>
      <c r="F132" s="2">
        <v>3</v>
      </c>
      <c r="G132" s="2">
        <v>7</v>
      </c>
      <c r="H132" s="7">
        <v>43547.014712152777</v>
      </c>
    </row>
    <row r="133" spans="1:8" x14ac:dyDescent="0.25">
      <c r="A133" s="2">
        <v>445</v>
      </c>
      <c r="B133" s="6" t="s">
        <v>147</v>
      </c>
      <c r="C133" s="2">
        <v>0</v>
      </c>
      <c r="D133" s="2" t="s">
        <v>27</v>
      </c>
      <c r="E133" s="2" t="s">
        <v>142</v>
      </c>
      <c r="F133" s="2">
        <v>4</v>
      </c>
      <c r="G133" s="2">
        <v>26</v>
      </c>
      <c r="H133" s="7">
        <v>43547.017067939814</v>
      </c>
    </row>
    <row r="134" spans="1:8" x14ac:dyDescent="0.25">
      <c r="A134" s="2">
        <v>461</v>
      </c>
      <c r="B134" s="6" t="s">
        <v>148</v>
      </c>
      <c r="C134" s="2" t="s">
        <v>128</v>
      </c>
      <c r="D134" s="2" t="s">
        <v>27</v>
      </c>
      <c r="E134" s="2" t="s">
        <v>142</v>
      </c>
      <c r="F134" s="2">
        <v>5</v>
      </c>
      <c r="G134" s="2">
        <v>28</v>
      </c>
      <c r="H134" s="7">
        <v>43547.01717511574</v>
      </c>
    </row>
    <row r="135" spans="1:8" x14ac:dyDescent="0.25">
      <c r="A135" s="2">
        <v>426</v>
      </c>
      <c r="B135" s="6" t="s">
        <v>149</v>
      </c>
      <c r="C135" s="2" t="s">
        <v>150</v>
      </c>
      <c r="D135" s="2" t="s">
        <v>27</v>
      </c>
      <c r="E135" s="2" t="s">
        <v>142</v>
      </c>
      <c r="F135" s="2">
        <v>6</v>
      </c>
      <c r="G135" s="2">
        <v>31</v>
      </c>
      <c r="H135" s="7">
        <v>43547.017493055559</v>
      </c>
    </row>
    <row r="136" spans="1:8" x14ac:dyDescent="0.25">
      <c r="A136" s="2">
        <v>508</v>
      </c>
      <c r="B136" s="6" t="s">
        <v>151</v>
      </c>
      <c r="C136" s="2" t="s">
        <v>82</v>
      </c>
      <c r="D136" s="2" t="s">
        <v>27</v>
      </c>
      <c r="E136" s="2" t="s">
        <v>142</v>
      </c>
      <c r="F136" s="2">
        <v>7</v>
      </c>
      <c r="G136" s="2">
        <v>35</v>
      </c>
      <c r="H136" s="7">
        <v>43547.018389699078</v>
      </c>
    </row>
    <row r="137" spans="1:8" x14ac:dyDescent="0.25">
      <c r="A137" s="2">
        <v>416</v>
      </c>
      <c r="B137" s="6" t="s">
        <v>152</v>
      </c>
      <c r="C137" s="2" t="s">
        <v>103</v>
      </c>
      <c r="D137" s="2" t="s">
        <v>27</v>
      </c>
      <c r="E137" s="2" t="s">
        <v>142</v>
      </c>
      <c r="F137" s="2">
        <v>8</v>
      </c>
      <c r="G137" s="2">
        <v>36</v>
      </c>
      <c r="H137" s="7">
        <v>43547.018483680557</v>
      </c>
    </row>
    <row r="138" spans="1:8" x14ac:dyDescent="0.25">
      <c r="A138" s="2">
        <v>443</v>
      </c>
      <c r="B138" s="6" t="s">
        <v>153</v>
      </c>
      <c r="C138" s="2" t="s">
        <v>154</v>
      </c>
      <c r="D138" s="2" t="s">
        <v>27</v>
      </c>
      <c r="E138" s="2" t="s">
        <v>142</v>
      </c>
      <c r="F138" s="2">
        <v>9</v>
      </c>
      <c r="G138" s="2">
        <v>50</v>
      </c>
      <c r="H138" s="7">
        <v>43547.020604745376</v>
      </c>
    </row>
    <row r="139" spans="1:8" x14ac:dyDescent="0.25">
      <c r="A139" s="2">
        <v>451</v>
      </c>
      <c r="B139" s="6" t="s">
        <v>155</v>
      </c>
      <c r="C139" s="2" t="s">
        <v>156</v>
      </c>
      <c r="D139" s="2" t="s">
        <v>27</v>
      </c>
      <c r="E139" s="2" t="s">
        <v>142</v>
      </c>
      <c r="F139" s="2">
        <v>10</v>
      </c>
      <c r="G139" s="2">
        <v>59</v>
      </c>
      <c r="H139" s="7">
        <v>43547.02166643519</v>
      </c>
    </row>
    <row r="140" spans="1:8" x14ac:dyDescent="0.25">
      <c r="A140" s="2">
        <v>528</v>
      </c>
      <c r="B140" s="6" t="s">
        <v>157</v>
      </c>
      <c r="C140" s="2">
        <v>0</v>
      </c>
      <c r="D140" s="2" t="s">
        <v>27</v>
      </c>
      <c r="E140" s="2" t="s">
        <v>142</v>
      </c>
      <c r="F140" s="2">
        <v>11</v>
      </c>
      <c r="G140" s="2">
        <v>61</v>
      </c>
      <c r="H140" s="7">
        <v>43547.021764814817</v>
      </c>
    </row>
    <row r="141" spans="1:8" x14ac:dyDescent="0.25">
      <c r="A141" s="2">
        <v>495</v>
      </c>
      <c r="B141" s="6" t="s">
        <v>158</v>
      </c>
      <c r="C141" s="2" t="s">
        <v>121</v>
      </c>
      <c r="D141" s="2" t="s">
        <v>27</v>
      </c>
      <c r="E141" s="2" t="s">
        <v>142</v>
      </c>
      <c r="F141" s="2">
        <v>12</v>
      </c>
      <c r="G141" s="2">
        <v>65</v>
      </c>
      <c r="H141" s="7">
        <v>43547.022042245371</v>
      </c>
    </row>
    <row r="142" spans="1:8" x14ac:dyDescent="0.25">
      <c r="A142" s="2">
        <v>531</v>
      </c>
      <c r="B142" s="6" t="s">
        <v>159</v>
      </c>
      <c r="C142" s="2">
        <v>0</v>
      </c>
      <c r="D142" s="2" t="s">
        <v>27</v>
      </c>
      <c r="E142" s="2" t="s">
        <v>142</v>
      </c>
      <c r="F142" s="2">
        <v>13</v>
      </c>
      <c r="G142" s="2">
        <v>84</v>
      </c>
      <c r="H142" s="7">
        <v>43547.024026620369</v>
      </c>
    </row>
    <row r="143" spans="1:8" x14ac:dyDescent="0.25">
      <c r="A143" s="2">
        <v>410</v>
      </c>
      <c r="B143" s="6" t="s">
        <v>160</v>
      </c>
      <c r="C143" s="2">
        <v>0</v>
      </c>
      <c r="D143" s="2" t="s">
        <v>27</v>
      </c>
      <c r="E143" s="2" t="s">
        <v>142</v>
      </c>
      <c r="F143" s="2">
        <v>14</v>
      </c>
      <c r="G143" s="2">
        <v>119</v>
      </c>
      <c r="H143" s="7">
        <v>43547.031748032408</v>
      </c>
    </row>
    <row r="144" spans="1:8" x14ac:dyDescent="0.25">
      <c r="A144" s="2"/>
      <c r="B144" s="6"/>
      <c r="C144" s="2"/>
      <c r="D144" s="2"/>
      <c r="E144" s="2"/>
      <c r="F144" s="2"/>
      <c r="G144" s="2"/>
      <c r="H144" s="7"/>
    </row>
    <row r="145" spans="1:8" x14ac:dyDescent="0.25">
      <c r="A145" s="5"/>
      <c r="B145" s="5" t="s">
        <v>161</v>
      </c>
      <c r="C145" s="5"/>
      <c r="D145" s="5"/>
      <c r="E145" s="5"/>
      <c r="F145" s="5"/>
      <c r="G145" s="5"/>
      <c r="H145" s="5"/>
    </row>
    <row r="146" spans="1:8" x14ac:dyDescent="0.25">
      <c r="A146" s="5" t="s">
        <v>5</v>
      </c>
      <c r="B146" s="5" t="s">
        <v>4</v>
      </c>
      <c r="C146" s="5" t="s">
        <v>6</v>
      </c>
      <c r="D146" s="5" t="s">
        <v>7</v>
      </c>
      <c r="E146" s="5" t="s">
        <v>8</v>
      </c>
      <c r="F146" s="5" t="s">
        <v>22</v>
      </c>
      <c r="G146" s="5" t="s">
        <v>23</v>
      </c>
      <c r="H146" s="5" t="s">
        <v>9</v>
      </c>
    </row>
    <row r="147" spans="1:8" x14ac:dyDescent="0.25">
      <c r="A147" s="2">
        <v>458</v>
      </c>
      <c r="B147" s="6" t="s">
        <v>162</v>
      </c>
      <c r="C147" s="2" t="s">
        <v>12</v>
      </c>
      <c r="D147" s="2" t="s">
        <v>13</v>
      </c>
      <c r="E147" s="2" t="s">
        <v>163</v>
      </c>
      <c r="F147" s="2">
        <v>1</v>
      </c>
      <c r="G147" s="2">
        <v>44</v>
      </c>
      <c r="H147" s="7">
        <v>43547.019417592594</v>
      </c>
    </row>
    <row r="148" spans="1:8" x14ac:dyDescent="0.25">
      <c r="A148" s="2">
        <v>412</v>
      </c>
      <c r="B148" s="6" t="s">
        <v>164</v>
      </c>
      <c r="C148" s="2" t="s">
        <v>165</v>
      </c>
      <c r="D148" s="2" t="s">
        <v>13</v>
      </c>
      <c r="E148" s="2" t="s">
        <v>163</v>
      </c>
      <c r="F148" s="2">
        <v>2</v>
      </c>
      <c r="G148" s="2">
        <v>54</v>
      </c>
      <c r="H148" s="7">
        <v>43547.021297685191</v>
      </c>
    </row>
    <row r="149" spans="1:8" x14ac:dyDescent="0.25">
      <c r="A149" s="2">
        <v>529</v>
      </c>
      <c r="B149" s="6" t="s">
        <v>166</v>
      </c>
      <c r="C149" s="2">
        <v>0</v>
      </c>
      <c r="D149" s="2" t="s">
        <v>13</v>
      </c>
      <c r="E149" s="2" t="s">
        <v>163</v>
      </c>
      <c r="F149" s="2">
        <v>3</v>
      </c>
      <c r="G149" s="2">
        <v>62</v>
      </c>
      <c r="H149" s="7">
        <v>43547.021783796299</v>
      </c>
    </row>
    <row r="150" spans="1:8" x14ac:dyDescent="0.25">
      <c r="A150" s="2">
        <v>509</v>
      </c>
      <c r="B150" s="6" t="s">
        <v>167</v>
      </c>
      <c r="C150" s="2" t="s">
        <v>82</v>
      </c>
      <c r="D150" s="2" t="s">
        <v>13</v>
      </c>
      <c r="E150" s="2" t="s">
        <v>163</v>
      </c>
      <c r="F150" s="2">
        <v>4</v>
      </c>
      <c r="G150" s="2">
        <v>77</v>
      </c>
      <c r="H150" s="7">
        <v>43547.0233806713</v>
      </c>
    </row>
    <row r="151" spans="1:8" x14ac:dyDescent="0.25">
      <c r="A151" s="2">
        <v>478</v>
      </c>
      <c r="B151" s="6" t="s">
        <v>168</v>
      </c>
      <c r="C151" s="2" t="s">
        <v>75</v>
      </c>
      <c r="D151" s="2" t="s">
        <v>13</v>
      </c>
      <c r="E151" s="2" t="s">
        <v>163</v>
      </c>
      <c r="F151" s="2">
        <v>5</v>
      </c>
      <c r="G151" s="2">
        <v>86</v>
      </c>
      <c r="H151" s="7">
        <v>43547.024104861113</v>
      </c>
    </row>
    <row r="152" spans="1:8" x14ac:dyDescent="0.25">
      <c r="A152" s="2">
        <v>464</v>
      </c>
      <c r="B152" s="6" t="s">
        <v>169</v>
      </c>
      <c r="C152" s="2" t="s">
        <v>109</v>
      </c>
      <c r="D152" s="2" t="s">
        <v>13</v>
      </c>
      <c r="E152" s="2" t="s">
        <v>163</v>
      </c>
      <c r="F152" s="2">
        <v>6</v>
      </c>
      <c r="G152" s="2">
        <v>97</v>
      </c>
      <c r="H152" s="7">
        <v>43547.025422569444</v>
      </c>
    </row>
    <row r="153" spans="1:8" x14ac:dyDescent="0.25">
      <c r="A153" s="2">
        <v>407</v>
      </c>
      <c r="B153" s="6" t="s">
        <v>170</v>
      </c>
      <c r="C153" s="2">
        <v>0</v>
      </c>
      <c r="D153" s="2" t="s">
        <v>13</v>
      </c>
      <c r="E153" s="2" t="s">
        <v>163</v>
      </c>
      <c r="F153" s="2">
        <v>7</v>
      </c>
      <c r="G153" s="2">
        <v>104</v>
      </c>
      <c r="H153" s="7">
        <v>43547.026127314813</v>
      </c>
    </row>
    <row r="154" spans="1:8" x14ac:dyDescent="0.25">
      <c r="A154" s="2">
        <v>526</v>
      </c>
      <c r="B154" s="6" t="s">
        <v>171</v>
      </c>
      <c r="C154" s="2" t="s">
        <v>84</v>
      </c>
      <c r="D154" s="2" t="s">
        <v>13</v>
      </c>
      <c r="E154" s="2" t="s">
        <v>163</v>
      </c>
      <c r="F154" s="2">
        <v>8</v>
      </c>
      <c r="G154" s="2">
        <v>106</v>
      </c>
      <c r="H154" s="7">
        <v>43547.026833449076</v>
      </c>
    </row>
    <row r="155" spans="1:8" x14ac:dyDescent="0.25">
      <c r="A155" s="2">
        <v>436</v>
      </c>
      <c r="B155" s="6" t="s">
        <v>172</v>
      </c>
      <c r="C155" s="2">
        <v>0</v>
      </c>
      <c r="D155" s="2" t="s">
        <v>13</v>
      </c>
      <c r="E155" s="2" t="s">
        <v>163</v>
      </c>
      <c r="F155" s="2">
        <v>9</v>
      </c>
      <c r="G155" s="2">
        <v>109</v>
      </c>
      <c r="H155" s="7">
        <v>43547.027719212965</v>
      </c>
    </row>
    <row r="156" spans="1:8" x14ac:dyDescent="0.25">
      <c r="A156" s="8"/>
      <c r="B156" s="8"/>
      <c r="C156" s="8"/>
      <c r="D156" s="8"/>
      <c r="E156" s="8"/>
      <c r="F156" s="8"/>
      <c r="G156" s="8"/>
      <c r="H156" s="8"/>
    </row>
    <row r="157" spans="1:8" x14ac:dyDescent="0.25">
      <c r="A157" s="5"/>
      <c r="B157" s="5" t="s">
        <v>173</v>
      </c>
      <c r="C157" s="5"/>
      <c r="D157" s="5"/>
      <c r="E157" s="5"/>
      <c r="F157" s="5"/>
      <c r="G157" s="5"/>
      <c r="H157" s="5"/>
    </row>
    <row r="158" spans="1:8" x14ac:dyDescent="0.25">
      <c r="A158" s="5" t="s">
        <v>5</v>
      </c>
      <c r="B158" s="5" t="s">
        <v>4</v>
      </c>
      <c r="C158" s="5" t="s">
        <v>6</v>
      </c>
      <c r="D158" s="5" t="s">
        <v>7</v>
      </c>
      <c r="E158" s="5" t="s">
        <v>8</v>
      </c>
      <c r="F158" s="5" t="s">
        <v>22</v>
      </c>
      <c r="G158" s="5" t="s">
        <v>23</v>
      </c>
      <c r="H158" s="5" t="s">
        <v>9</v>
      </c>
    </row>
    <row r="159" spans="1:8" x14ac:dyDescent="0.25">
      <c r="A159" s="2">
        <v>496</v>
      </c>
      <c r="B159" s="6" t="s">
        <v>174</v>
      </c>
      <c r="C159" s="2" t="s">
        <v>175</v>
      </c>
      <c r="D159" s="2" t="s">
        <v>27</v>
      </c>
      <c r="E159" s="2" t="s">
        <v>176</v>
      </c>
      <c r="F159" s="2" t="s">
        <v>21</v>
      </c>
      <c r="G159" s="2">
        <v>3</v>
      </c>
      <c r="H159" s="7">
        <v>43547.013567939815</v>
      </c>
    </row>
    <row r="160" spans="1:8" x14ac:dyDescent="0.25">
      <c r="A160" s="2">
        <v>489</v>
      </c>
      <c r="B160" s="6" t="s">
        <v>177</v>
      </c>
      <c r="C160" s="2" t="s">
        <v>16</v>
      </c>
      <c r="D160" s="2" t="s">
        <v>27</v>
      </c>
      <c r="E160" s="2" t="s">
        <v>176</v>
      </c>
      <c r="F160" s="2">
        <v>1</v>
      </c>
      <c r="G160" s="2">
        <v>17</v>
      </c>
      <c r="H160" s="7">
        <v>43547.015929513895</v>
      </c>
    </row>
    <row r="161" spans="1:8" x14ac:dyDescent="0.25">
      <c r="A161" s="2">
        <v>473</v>
      </c>
      <c r="B161" s="6" t="s">
        <v>178</v>
      </c>
      <c r="C161" s="2" t="s">
        <v>55</v>
      </c>
      <c r="D161" s="2" t="s">
        <v>27</v>
      </c>
      <c r="E161" s="2" t="s">
        <v>176</v>
      </c>
      <c r="F161" s="2">
        <v>2</v>
      </c>
      <c r="G161" s="2">
        <v>19</v>
      </c>
      <c r="H161" s="7">
        <v>43547.016418171297</v>
      </c>
    </row>
    <row r="162" spans="1:8" x14ac:dyDescent="0.25">
      <c r="A162" s="2">
        <v>480</v>
      </c>
      <c r="B162" s="6" t="s">
        <v>179</v>
      </c>
      <c r="C162" s="2" t="s">
        <v>75</v>
      </c>
      <c r="D162" s="2" t="s">
        <v>27</v>
      </c>
      <c r="E162" s="2" t="s">
        <v>176</v>
      </c>
      <c r="F162" s="2">
        <v>3</v>
      </c>
      <c r="G162" s="2">
        <v>32</v>
      </c>
      <c r="H162" s="7">
        <v>43547.017695949078</v>
      </c>
    </row>
    <row r="163" spans="1:8" x14ac:dyDescent="0.25">
      <c r="A163" s="2">
        <v>447</v>
      </c>
      <c r="B163" s="6" t="s">
        <v>180</v>
      </c>
      <c r="C163" s="2">
        <v>0</v>
      </c>
      <c r="D163" s="2" t="s">
        <v>27</v>
      </c>
      <c r="E163" s="2" t="s">
        <v>176</v>
      </c>
      <c r="F163" s="2">
        <v>4</v>
      </c>
      <c r="G163" s="2">
        <v>70</v>
      </c>
      <c r="H163" s="7">
        <v>43547.022319791671</v>
      </c>
    </row>
    <row r="164" spans="1:8" x14ac:dyDescent="0.25">
      <c r="A164" s="2">
        <v>413</v>
      </c>
      <c r="B164" s="6" t="s">
        <v>181</v>
      </c>
      <c r="C164" s="2" t="s">
        <v>165</v>
      </c>
      <c r="D164" s="2" t="s">
        <v>27</v>
      </c>
      <c r="E164" s="2" t="s">
        <v>176</v>
      </c>
      <c r="F164" s="2">
        <v>5</v>
      </c>
      <c r="G164" s="2">
        <v>75</v>
      </c>
      <c r="H164" s="7">
        <v>43547.023037962965</v>
      </c>
    </row>
    <row r="165" spans="1:8" x14ac:dyDescent="0.25">
      <c r="A165" s="2">
        <v>439</v>
      </c>
      <c r="B165" s="6" t="s">
        <v>182</v>
      </c>
      <c r="C165" s="2">
        <v>0</v>
      </c>
      <c r="D165" s="2" t="s">
        <v>27</v>
      </c>
      <c r="E165" s="2" t="s">
        <v>176</v>
      </c>
      <c r="F165" s="2">
        <v>6</v>
      </c>
      <c r="G165" s="2">
        <v>122</v>
      </c>
      <c r="H165" s="7">
        <v>43547.032511342593</v>
      </c>
    </row>
    <row r="166" spans="1:8" x14ac:dyDescent="0.25">
      <c r="A166" s="2"/>
      <c r="B166" s="6"/>
      <c r="C166" s="2"/>
      <c r="D166" s="2"/>
      <c r="E166" s="2"/>
      <c r="F166" s="2"/>
      <c r="G166" s="2"/>
      <c r="H166" s="7"/>
    </row>
    <row r="167" spans="1:8" x14ac:dyDescent="0.25">
      <c r="A167" s="5"/>
      <c r="B167" s="5" t="s">
        <v>183</v>
      </c>
      <c r="C167" s="5"/>
      <c r="D167" s="5"/>
      <c r="E167" s="5"/>
      <c r="F167" s="5"/>
      <c r="G167" s="5"/>
      <c r="H167" s="5"/>
    </row>
    <row r="168" spans="1:8" x14ac:dyDescent="0.25">
      <c r="A168" s="5" t="s">
        <v>5</v>
      </c>
      <c r="B168" s="5" t="s">
        <v>4</v>
      </c>
      <c r="C168" s="5" t="s">
        <v>6</v>
      </c>
      <c r="D168" s="5" t="s">
        <v>7</v>
      </c>
      <c r="E168" s="5" t="s">
        <v>8</v>
      </c>
      <c r="F168" s="5" t="s">
        <v>22</v>
      </c>
      <c r="G168" s="5" t="s">
        <v>23</v>
      </c>
      <c r="H168" s="5" t="s">
        <v>9</v>
      </c>
    </row>
    <row r="169" spans="1:8" x14ac:dyDescent="0.25">
      <c r="A169" s="2">
        <v>521</v>
      </c>
      <c r="B169" s="6" t="s">
        <v>184</v>
      </c>
      <c r="C169" s="2" t="s">
        <v>84</v>
      </c>
      <c r="D169" s="2" t="s">
        <v>13</v>
      </c>
      <c r="E169" s="2" t="s">
        <v>185</v>
      </c>
      <c r="F169" s="2">
        <v>1</v>
      </c>
      <c r="G169" s="2">
        <v>47</v>
      </c>
      <c r="H169" s="7">
        <v>43547.020059375005</v>
      </c>
    </row>
    <row r="170" spans="1:8" x14ac:dyDescent="0.25">
      <c r="A170" s="2">
        <v>515</v>
      </c>
      <c r="B170" s="6" t="s">
        <v>186</v>
      </c>
      <c r="C170" s="2" t="s">
        <v>121</v>
      </c>
      <c r="D170" s="2" t="s">
        <v>13</v>
      </c>
      <c r="E170" s="2" t="s">
        <v>185</v>
      </c>
      <c r="F170" s="2">
        <v>2</v>
      </c>
      <c r="G170" s="2">
        <v>66</v>
      </c>
      <c r="H170" s="7">
        <v>43547.022170601856</v>
      </c>
    </row>
    <row r="171" spans="1:8" x14ac:dyDescent="0.25">
      <c r="A171" s="2">
        <v>432</v>
      </c>
      <c r="B171" s="6" t="s">
        <v>187</v>
      </c>
      <c r="C171" s="2" t="s">
        <v>105</v>
      </c>
      <c r="D171" s="2" t="s">
        <v>13</v>
      </c>
      <c r="E171" s="2" t="s">
        <v>185</v>
      </c>
      <c r="F171" s="2">
        <v>3</v>
      </c>
      <c r="G171" s="2">
        <v>80</v>
      </c>
      <c r="H171" s="7">
        <v>43547.02353831019</v>
      </c>
    </row>
    <row r="172" spans="1:8" x14ac:dyDescent="0.25">
      <c r="A172" s="2">
        <v>419</v>
      </c>
      <c r="B172" s="6" t="s">
        <v>188</v>
      </c>
      <c r="C172" s="2">
        <v>0</v>
      </c>
      <c r="D172" s="2" t="s">
        <v>13</v>
      </c>
      <c r="E172" s="2" t="s">
        <v>185</v>
      </c>
      <c r="F172" s="2">
        <v>4</v>
      </c>
      <c r="G172" s="2">
        <v>83</v>
      </c>
      <c r="H172" s="7">
        <v>43547.0239931713</v>
      </c>
    </row>
    <row r="173" spans="1:8" x14ac:dyDescent="0.25">
      <c r="A173" s="2">
        <v>411</v>
      </c>
      <c r="B173" s="6" t="s">
        <v>189</v>
      </c>
      <c r="C173" s="2">
        <v>0</v>
      </c>
      <c r="D173" s="2" t="s">
        <v>13</v>
      </c>
      <c r="E173" s="2" t="s">
        <v>185</v>
      </c>
      <c r="F173" s="2">
        <v>5</v>
      </c>
      <c r="G173" s="2">
        <v>99</v>
      </c>
      <c r="H173" s="7">
        <v>43547.025744907412</v>
      </c>
    </row>
    <row r="174" spans="1:8" x14ac:dyDescent="0.25">
      <c r="A174" s="2">
        <v>465</v>
      </c>
      <c r="B174" s="6" t="s">
        <v>190</v>
      </c>
      <c r="C174" s="2">
        <v>0</v>
      </c>
      <c r="D174" s="2" t="s">
        <v>13</v>
      </c>
      <c r="E174" s="2" t="s">
        <v>185</v>
      </c>
      <c r="F174" s="2">
        <v>6</v>
      </c>
      <c r="G174" s="2">
        <v>111</v>
      </c>
      <c r="H174" s="7">
        <v>43547.028134143518</v>
      </c>
    </row>
    <row r="175" spans="1:8" x14ac:dyDescent="0.25">
      <c r="A175" s="2">
        <v>434</v>
      </c>
      <c r="B175" s="6" t="s">
        <v>191</v>
      </c>
      <c r="C175" s="2" t="s">
        <v>105</v>
      </c>
      <c r="D175" s="2" t="s">
        <v>13</v>
      </c>
      <c r="E175" s="2" t="s">
        <v>185</v>
      </c>
      <c r="F175" s="2">
        <v>7</v>
      </c>
      <c r="G175" s="2">
        <v>116</v>
      </c>
      <c r="H175" s="7">
        <v>43547.031552430555</v>
      </c>
    </row>
    <row r="176" spans="1:8" x14ac:dyDescent="0.25">
      <c r="A176" s="8"/>
      <c r="B176" s="8"/>
      <c r="C176" s="8"/>
      <c r="D176" s="8"/>
      <c r="E176" s="8"/>
      <c r="F176" s="8"/>
      <c r="G176" s="8"/>
      <c r="H176" s="8"/>
    </row>
    <row r="177" spans="1:8" x14ac:dyDescent="0.25">
      <c r="A177" s="5"/>
      <c r="B177" s="5" t="s">
        <v>192</v>
      </c>
      <c r="C177" s="5"/>
      <c r="D177" s="5"/>
      <c r="E177" s="5"/>
      <c r="F177" s="5"/>
      <c r="G177" s="5"/>
      <c r="H177" s="5"/>
    </row>
    <row r="178" spans="1:8" x14ac:dyDescent="0.25">
      <c r="A178" s="5" t="s">
        <v>5</v>
      </c>
      <c r="B178" s="5" t="s">
        <v>4</v>
      </c>
      <c r="C178" s="5" t="s">
        <v>6</v>
      </c>
      <c r="D178" s="5" t="s">
        <v>7</v>
      </c>
      <c r="E178" s="5" t="s">
        <v>8</v>
      </c>
      <c r="F178" s="5" t="s">
        <v>22</v>
      </c>
      <c r="G178" s="5" t="s">
        <v>23</v>
      </c>
      <c r="H178" s="5" t="s">
        <v>9</v>
      </c>
    </row>
    <row r="179" spans="1:8" x14ac:dyDescent="0.25">
      <c r="A179" s="2">
        <v>438</v>
      </c>
      <c r="B179" s="6" t="s">
        <v>193</v>
      </c>
      <c r="C179" s="2" t="s">
        <v>194</v>
      </c>
      <c r="D179" s="2" t="s">
        <v>27</v>
      </c>
      <c r="E179" s="2" t="s">
        <v>195</v>
      </c>
      <c r="F179" s="2">
        <v>1</v>
      </c>
      <c r="G179" s="2">
        <v>14</v>
      </c>
      <c r="H179" s="7">
        <v>43547.015699537042</v>
      </c>
    </row>
    <row r="180" spans="1:8" x14ac:dyDescent="0.25">
      <c r="A180" s="2">
        <v>501</v>
      </c>
      <c r="B180" s="6" t="s">
        <v>196</v>
      </c>
      <c r="C180" s="2">
        <v>0</v>
      </c>
      <c r="D180" s="2" t="s">
        <v>27</v>
      </c>
      <c r="E180" s="2" t="s">
        <v>195</v>
      </c>
      <c r="F180" s="2">
        <v>2</v>
      </c>
      <c r="G180" s="2">
        <v>20</v>
      </c>
      <c r="H180" s="7">
        <v>43547.016695254635</v>
      </c>
    </row>
    <row r="181" spans="1:8" x14ac:dyDescent="0.25">
      <c r="A181" s="2">
        <v>497</v>
      </c>
      <c r="B181" s="6" t="s">
        <v>197</v>
      </c>
      <c r="C181" s="2" t="s">
        <v>113</v>
      </c>
      <c r="D181" s="2" t="s">
        <v>27</v>
      </c>
      <c r="E181" s="2" t="s">
        <v>195</v>
      </c>
      <c r="F181" s="2">
        <v>3</v>
      </c>
      <c r="G181" s="2">
        <v>29</v>
      </c>
      <c r="H181" s="7">
        <v>43547.017265509261</v>
      </c>
    </row>
    <row r="182" spans="1:8" x14ac:dyDescent="0.25">
      <c r="A182" s="2">
        <v>485</v>
      </c>
      <c r="B182" s="6" t="s">
        <v>198</v>
      </c>
      <c r="C182" s="2" t="s">
        <v>154</v>
      </c>
      <c r="D182" s="2" t="s">
        <v>27</v>
      </c>
      <c r="E182" s="2" t="s">
        <v>195</v>
      </c>
      <c r="F182" s="2">
        <v>4</v>
      </c>
      <c r="G182" s="2">
        <v>49</v>
      </c>
      <c r="H182" s="7">
        <v>43547.020581249999</v>
      </c>
    </row>
    <row r="183" spans="1:8" x14ac:dyDescent="0.25">
      <c r="A183" s="2">
        <v>492</v>
      </c>
      <c r="B183" s="6" t="s">
        <v>199</v>
      </c>
      <c r="C183" s="2">
        <v>0</v>
      </c>
      <c r="D183" s="2" t="s">
        <v>27</v>
      </c>
      <c r="E183" s="2" t="s">
        <v>195</v>
      </c>
      <c r="F183" s="2">
        <v>5</v>
      </c>
      <c r="G183" s="2">
        <v>113</v>
      </c>
      <c r="H183" s="7">
        <v>43547.029836458336</v>
      </c>
    </row>
    <row r="184" spans="1:8" x14ac:dyDescent="0.25">
      <c r="A184" s="8"/>
      <c r="B184" s="8"/>
      <c r="C184" s="8"/>
      <c r="D184" s="8"/>
      <c r="E184" s="8"/>
      <c r="F184" s="8"/>
      <c r="G184" s="8"/>
      <c r="H184" s="8"/>
    </row>
    <row r="185" spans="1:8" x14ac:dyDescent="0.25">
      <c r="A185" s="5"/>
      <c r="B185" s="5" t="s">
        <v>200</v>
      </c>
      <c r="C185" s="5"/>
      <c r="D185" s="5"/>
      <c r="E185" s="5"/>
      <c r="F185" s="5"/>
      <c r="G185" s="5"/>
      <c r="H185" s="5"/>
    </row>
    <row r="186" spans="1:8" x14ac:dyDescent="0.25">
      <c r="A186" s="5" t="s">
        <v>5</v>
      </c>
      <c r="B186" s="5" t="s">
        <v>4</v>
      </c>
      <c r="C186" s="5" t="s">
        <v>6</v>
      </c>
      <c r="D186" s="5" t="s">
        <v>7</v>
      </c>
      <c r="E186" s="5" t="s">
        <v>8</v>
      </c>
      <c r="F186" s="5" t="s">
        <v>22</v>
      </c>
      <c r="G186" s="5" t="s">
        <v>23</v>
      </c>
      <c r="H186" s="5" t="s">
        <v>9</v>
      </c>
    </row>
    <row r="187" spans="1:8" x14ac:dyDescent="0.25">
      <c r="A187" s="2">
        <v>450</v>
      </c>
      <c r="B187" s="6" t="s">
        <v>201</v>
      </c>
      <c r="C187" s="2">
        <v>0</v>
      </c>
      <c r="D187" s="2" t="s">
        <v>13</v>
      </c>
      <c r="E187" s="2" t="s">
        <v>202</v>
      </c>
      <c r="F187" s="2">
        <v>1</v>
      </c>
      <c r="G187" s="2">
        <v>69</v>
      </c>
      <c r="H187" s="7">
        <v>43547.022301736113</v>
      </c>
    </row>
    <row r="188" spans="1:8" x14ac:dyDescent="0.25">
      <c r="A188" s="2">
        <v>424</v>
      </c>
      <c r="B188" s="6" t="s">
        <v>203</v>
      </c>
      <c r="C188" s="2" t="s">
        <v>204</v>
      </c>
      <c r="D188" s="2" t="s">
        <v>13</v>
      </c>
      <c r="E188" s="2" t="s">
        <v>202</v>
      </c>
      <c r="F188" s="2">
        <v>2</v>
      </c>
      <c r="G188" s="2">
        <v>94</v>
      </c>
      <c r="H188" s="7">
        <v>43547.024446643518</v>
      </c>
    </row>
    <row r="189" spans="1:8" x14ac:dyDescent="0.25">
      <c r="A189" s="2">
        <v>441</v>
      </c>
      <c r="B189" s="6" t="s">
        <v>205</v>
      </c>
      <c r="C189" s="2" t="s">
        <v>206</v>
      </c>
      <c r="D189" s="2" t="s">
        <v>13</v>
      </c>
      <c r="E189" s="2" t="s">
        <v>202</v>
      </c>
      <c r="F189" s="2">
        <v>3</v>
      </c>
      <c r="G189" s="2">
        <v>123</v>
      </c>
      <c r="H189" s="7">
        <v>43547.032524768518</v>
      </c>
    </row>
    <row r="190" spans="1:8" x14ac:dyDescent="0.25">
      <c r="A190" s="2">
        <v>435</v>
      </c>
      <c r="B190" s="6" t="s">
        <v>207</v>
      </c>
      <c r="C190" s="2">
        <v>0</v>
      </c>
      <c r="D190" s="2" t="s">
        <v>13</v>
      </c>
      <c r="E190" s="2" t="s">
        <v>202</v>
      </c>
      <c r="F190" s="2">
        <v>4</v>
      </c>
      <c r="G190" s="2">
        <v>130</v>
      </c>
      <c r="H190" s="7">
        <v>43547.043414930558</v>
      </c>
    </row>
    <row r="191" spans="1:8" x14ac:dyDescent="0.25">
      <c r="A191" s="8"/>
      <c r="B191" s="8"/>
      <c r="C191" s="8"/>
      <c r="D191" s="8"/>
      <c r="E191" s="8"/>
      <c r="F191" s="8"/>
      <c r="G191" s="8"/>
      <c r="H191" s="8"/>
    </row>
    <row r="192" spans="1:8" x14ac:dyDescent="0.25">
      <c r="A192" s="5"/>
      <c r="B192" s="5" t="s">
        <v>208</v>
      </c>
      <c r="C192" s="5"/>
      <c r="D192" s="5"/>
      <c r="E192" s="5"/>
      <c r="F192" s="5"/>
      <c r="G192" s="5"/>
      <c r="H192" s="5"/>
    </row>
    <row r="193" spans="1:8" x14ac:dyDescent="0.25">
      <c r="A193" s="5" t="s">
        <v>5</v>
      </c>
      <c r="B193" s="5" t="s">
        <v>4</v>
      </c>
      <c r="C193" s="5" t="s">
        <v>6</v>
      </c>
      <c r="D193" s="5" t="s">
        <v>7</v>
      </c>
      <c r="E193" s="5" t="s">
        <v>8</v>
      </c>
      <c r="F193" s="5" t="s">
        <v>22</v>
      </c>
      <c r="G193" s="5" t="s">
        <v>23</v>
      </c>
      <c r="H193" s="5" t="s">
        <v>9</v>
      </c>
    </row>
    <row r="194" spans="1:8" x14ac:dyDescent="0.25">
      <c r="A194" s="2">
        <v>417</v>
      </c>
      <c r="B194" s="6" t="s">
        <v>209</v>
      </c>
      <c r="C194" s="2" t="s">
        <v>210</v>
      </c>
      <c r="D194" s="2" t="s">
        <v>27</v>
      </c>
      <c r="E194" s="2" t="s">
        <v>211</v>
      </c>
      <c r="F194" s="2">
        <v>1</v>
      </c>
      <c r="G194" s="2">
        <v>10</v>
      </c>
      <c r="H194" s="7">
        <v>43547.015107291671</v>
      </c>
    </row>
    <row r="195" spans="1:8" x14ac:dyDescent="0.25">
      <c r="A195" s="8"/>
      <c r="B195" s="8"/>
      <c r="C195" s="8"/>
      <c r="D195" s="8"/>
      <c r="E195" s="8"/>
      <c r="F195" s="8"/>
      <c r="G195" s="8"/>
      <c r="H195" s="8"/>
    </row>
    <row r="196" spans="1:8" x14ac:dyDescent="0.25">
      <c r="A196" s="5"/>
      <c r="B196" s="5" t="s">
        <v>212</v>
      </c>
      <c r="C196" s="5"/>
      <c r="D196" s="5"/>
      <c r="E196" s="5"/>
      <c r="F196" s="5"/>
      <c r="G196" s="5"/>
      <c r="H196" s="5"/>
    </row>
    <row r="197" spans="1:8" x14ac:dyDescent="0.25">
      <c r="A197" s="5" t="s">
        <v>5</v>
      </c>
      <c r="B197" s="5" t="s">
        <v>4</v>
      </c>
      <c r="C197" s="5" t="s">
        <v>6</v>
      </c>
      <c r="D197" s="5" t="s">
        <v>7</v>
      </c>
      <c r="E197" s="5" t="s">
        <v>8</v>
      </c>
      <c r="F197" s="5" t="s">
        <v>22</v>
      </c>
      <c r="G197" s="5" t="s">
        <v>23</v>
      </c>
      <c r="H197" s="5" t="s">
        <v>9</v>
      </c>
    </row>
    <row r="198" spans="1:8" x14ac:dyDescent="0.25">
      <c r="A198" s="2">
        <v>477</v>
      </c>
      <c r="B198" s="6" t="s">
        <v>213</v>
      </c>
      <c r="C198" s="2" t="s">
        <v>75</v>
      </c>
      <c r="D198" s="2" t="s">
        <v>13</v>
      </c>
      <c r="E198" s="2" t="s">
        <v>214</v>
      </c>
      <c r="F198" s="2">
        <v>1</v>
      </c>
      <c r="G198" s="2">
        <v>78</v>
      </c>
      <c r="H198" s="7">
        <v>43547.023446412037</v>
      </c>
    </row>
    <row r="199" spans="1:8" x14ac:dyDescent="0.25">
      <c r="A199" s="2">
        <v>430</v>
      </c>
      <c r="B199" s="6" t="s">
        <v>215</v>
      </c>
      <c r="C199" s="2" t="s">
        <v>204</v>
      </c>
      <c r="D199" s="2" t="s">
        <v>13</v>
      </c>
      <c r="E199" s="2" t="s">
        <v>214</v>
      </c>
      <c r="F199" s="2">
        <v>2</v>
      </c>
      <c r="G199" s="2">
        <v>95</v>
      </c>
      <c r="H199" s="7">
        <v>43547.02484456019</v>
      </c>
    </row>
    <row r="200" spans="1:8" x14ac:dyDescent="0.25">
      <c r="A200" s="2">
        <v>421</v>
      </c>
      <c r="B200" s="6" t="s">
        <v>216</v>
      </c>
      <c r="C200" s="2">
        <v>0</v>
      </c>
      <c r="D200" s="2" t="s">
        <v>13</v>
      </c>
      <c r="E200" s="2" t="s">
        <v>214</v>
      </c>
      <c r="F200" s="2">
        <v>3</v>
      </c>
      <c r="G200" s="2">
        <v>110</v>
      </c>
      <c r="H200" s="7">
        <v>43547.027767592597</v>
      </c>
    </row>
    <row r="201" spans="1:8" x14ac:dyDescent="0.25">
      <c r="A201" s="8"/>
      <c r="B201" s="8"/>
      <c r="C201" s="8"/>
      <c r="D201" s="8"/>
      <c r="E201" s="8"/>
      <c r="F201" s="8"/>
      <c r="G201" s="8"/>
      <c r="H201" s="8"/>
    </row>
    <row r="202" spans="1:8" x14ac:dyDescent="0.25">
      <c r="A202" s="5"/>
      <c r="B202" s="5" t="s">
        <v>217</v>
      </c>
      <c r="C202" s="5"/>
      <c r="D202" s="5"/>
      <c r="E202" s="5"/>
      <c r="F202" s="5"/>
      <c r="G202" s="5"/>
      <c r="H202" s="5"/>
    </row>
    <row r="203" spans="1:8" x14ac:dyDescent="0.25">
      <c r="A203" s="5" t="s">
        <v>5</v>
      </c>
      <c r="B203" s="5" t="s">
        <v>4</v>
      </c>
      <c r="C203" s="5" t="s">
        <v>6</v>
      </c>
      <c r="D203" s="5" t="s">
        <v>7</v>
      </c>
      <c r="E203" s="5" t="s">
        <v>8</v>
      </c>
      <c r="F203" s="5" t="s">
        <v>22</v>
      </c>
      <c r="G203" s="5" t="s">
        <v>23</v>
      </c>
      <c r="H203" s="5" t="s">
        <v>9</v>
      </c>
    </row>
    <row r="204" spans="1:8" x14ac:dyDescent="0.25">
      <c r="A204" s="2">
        <v>472</v>
      </c>
      <c r="B204" s="6" t="s">
        <v>218</v>
      </c>
      <c r="C204" s="2" t="s">
        <v>55</v>
      </c>
      <c r="D204" s="2" t="s">
        <v>13</v>
      </c>
      <c r="E204" s="2" t="s">
        <v>219</v>
      </c>
      <c r="F204" s="2">
        <v>1</v>
      </c>
      <c r="G204" s="2">
        <v>63</v>
      </c>
      <c r="H204" s="7">
        <v>43547.021940046296</v>
      </c>
    </row>
    <row r="205" spans="1:8" x14ac:dyDescent="0.25">
      <c r="A205" s="2">
        <v>524</v>
      </c>
      <c r="B205" s="6" t="s">
        <v>220</v>
      </c>
      <c r="C205" s="2" t="s">
        <v>84</v>
      </c>
      <c r="D205" s="2" t="s">
        <v>13</v>
      </c>
      <c r="E205" s="2" t="s">
        <v>219</v>
      </c>
      <c r="F205" s="2">
        <v>2</v>
      </c>
      <c r="G205" s="2">
        <v>85</v>
      </c>
      <c r="H205" s="7">
        <v>43547.024076273148</v>
      </c>
    </row>
    <row r="206" spans="1:8" x14ac:dyDescent="0.25">
      <c r="A206" s="8"/>
      <c r="B206" s="8"/>
      <c r="C206" s="8"/>
      <c r="D206" s="8"/>
      <c r="E206" s="8"/>
      <c r="F206" s="8"/>
      <c r="G206" s="8"/>
      <c r="H206" s="8"/>
    </row>
    <row r="207" spans="1:8" x14ac:dyDescent="0.25">
      <c r="A207" s="5"/>
      <c r="B207" s="5" t="s">
        <v>221</v>
      </c>
      <c r="C207" s="5"/>
      <c r="D207" s="5"/>
      <c r="E207" s="5"/>
      <c r="F207" s="5"/>
      <c r="G207" s="5"/>
      <c r="H207" s="5"/>
    </row>
    <row r="208" spans="1:8" x14ac:dyDescent="0.25">
      <c r="A208" s="5" t="s">
        <v>5</v>
      </c>
      <c r="B208" s="5" t="s">
        <v>4</v>
      </c>
      <c r="C208" s="5" t="s">
        <v>6</v>
      </c>
      <c r="D208" s="5" t="s">
        <v>7</v>
      </c>
      <c r="E208" s="5" t="s">
        <v>8</v>
      </c>
      <c r="F208" s="5" t="s">
        <v>22</v>
      </c>
      <c r="G208" s="5" t="s">
        <v>23</v>
      </c>
      <c r="H208" s="5" t="s">
        <v>9</v>
      </c>
    </row>
    <row r="209" spans="1:8" x14ac:dyDescent="0.25">
      <c r="A209" s="2">
        <v>3</v>
      </c>
      <c r="B209" s="6" t="s">
        <v>222</v>
      </c>
      <c r="C209" s="2" t="s">
        <v>103</v>
      </c>
      <c r="D209" s="2" t="s">
        <v>223</v>
      </c>
      <c r="E209" s="2" t="s">
        <v>224</v>
      </c>
      <c r="F209" s="2">
        <v>1</v>
      </c>
      <c r="G209" s="2">
        <v>93</v>
      </c>
      <c r="H209" s="7">
        <v>43547.024386805555</v>
      </c>
    </row>
    <row r="210" spans="1:8" x14ac:dyDescent="0.25">
      <c r="A210" s="2">
        <v>2</v>
      </c>
      <c r="B210" s="6" t="s">
        <v>225</v>
      </c>
      <c r="C210" s="2">
        <v>0</v>
      </c>
      <c r="D210" s="2" t="s">
        <v>223</v>
      </c>
      <c r="E210" s="2" t="s">
        <v>224</v>
      </c>
      <c r="F210" s="2">
        <v>3</v>
      </c>
      <c r="G210" s="2">
        <v>124</v>
      </c>
      <c r="H210" s="7">
        <v>43547.03279780093</v>
      </c>
    </row>
    <row r="211" spans="1:8" x14ac:dyDescent="0.25">
      <c r="A211" s="2">
        <v>5</v>
      </c>
      <c r="B211" s="6" t="s">
        <v>226</v>
      </c>
      <c r="C211" s="2" t="s">
        <v>206</v>
      </c>
      <c r="D211" s="2" t="s">
        <v>223</v>
      </c>
      <c r="E211" s="2" t="s">
        <v>224</v>
      </c>
      <c r="F211" s="2">
        <v>5</v>
      </c>
      <c r="G211" s="2">
        <v>127</v>
      </c>
      <c r="H211" s="7">
        <v>43547.035777546298</v>
      </c>
    </row>
    <row r="212" spans="1:8" x14ac:dyDescent="0.25">
      <c r="A212" s="8"/>
      <c r="B212" s="8"/>
      <c r="C212" s="8"/>
      <c r="D212" s="8"/>
      <c r="E212" s="8"/>
      <c r="F212" s="8"/>
      <c r="G212" s="8"/>
      <c r="H212" s="8"/>
    </row>
    <row r="213" spans="1:8" x14ac:dyDescent="0.25">
      <c r="A213" s="5"/>
      <c r="B213" s="5" t="s">
        <v>227</v>
      </c>
      <c r="C213" s="5"/>
      <c r="D213" s="5"/>
      <c r="E213" s="5"/>
      <c r="F213" s="5"/>
      <c r="G213" s="5"/>
      <c r="H213" s="5"/>
    </row>
    <row r="214" spans="1:8" x14ac:dyDescent="0.25">
      <c r="A214" s="5" t="s">
        <v>5</v>
      </c>
      <c r="B214" s="5" t="s">
        <v>4</v>
      </c>
      <c r="C214" s="5" t="s">
        <v>6</v>
      </c>
      <c r="D214" s="5" t="s">
        <v>7</v>
      </c>
      <c r="E214" s="5" t="s">
        <v>8</v>
      </c>
      <c r="F214" s="5" t="s">
        <v>22</v>
      </c>
      <c r="G214" s="5" t="s">
        <v>23</v>
      </c>
      <c r="H214" s="5" t="s">
        <v>9</v>
      </c>
    </row>
    <row r="215" spans="1:8" x14ac:dyDescent="0.25">
      <c r="A215" s="2">
        <v>7</v>
      </c>
      <c r="B215" s="6" t="s">
        <v>228</v>
      </c>
      <c r="C215" s="2">
        <v>0</v>
      </c>
      <c r="D215" s="2" t="s">
        <v>229</v>
      </c>
      <c r="E215" s="2" t="s">
        <v>224</v>
      </c>
      <c r="F215" s="2">
        <v>2</v>
      </c>
      <c r="G215" s="2">
        <v>117</v>
      </c>
      <c r="H215" s="7">
        <v>43547.031577546295</v>
      </c>
    </row>
    <row r="216" spans="1:8" x14ac:dyDescent="0.25">
      <c r="A216" s="2">
        <v>6</v>
      </c>
      <c r="B216" s="6" t="s">
        <v>230</v>
      </c>
      <c r="C216" s="2" t="s">
        <v>206</v>
      </c>
      <c r="D216" s="2" t="s">
        <v>229</v>
      </c>
      <c r="E216" s="2" t="s">
        <v>224</v>
      </c>
      <c r="F216" s="2">
        <v>4</v>
      </c>
      <c r="G216" s="2">
        <v>126</v>
      </c>
      <c r="H216" s="7">
        <v>43547.033551736116</v>
      </c>
    </row>
    <row r="217" spans="1:8" x14ac:dyDescent="0.25">
      <c r="A217" s="2">
        <v>4</v>
      </c>
      <c r="B217" s="6" t="s">
        <v>231</v>
      </c>
      <c r="C217" s="2" t="s">
        <v>103</v>
      </c>
      <c r="D217" s="2" t="s">
        <v>229</v>
      </c>
      <c r="E217" s="2" t="s">
        <v>224</v>
      </c>
      <c r="F217" s="2">
        <v>6</v>
      </c>
      <c r="G217" s="2">
        <v>129</v>
      </c>
      <c r="H217" s="7">
        <v>43547.036971064816</v>
      </c>
    </row>
    <row r="218" spans="1:8" x14ac:dyDescent="0.25">
      <c r="A218" s="2"/>
      <c r="B218" s="6"/>
      <c r="C218" s="2"/>
      <c r="D218" s="2"/>
      <c r="E218" s="2"/>
      <c r="F218" s="2"/>
      <c r="G218" s="2"/>
      <c r="H218" s="7"/>
    </row>
    <row r="219" spans="1:8" x14ac:dyDescent="0.25">
      <c r="A219" s="8"/>
      <c r="B219" s="8"/>
      <c r="C219" s="8"/>
      <c r="D219" s="8"/>
      <c r="E219" s="8"/>
      <c r="F219" s="8"/>
      <c r="G219" s="8"/>
      <c r="H219" s="8"/>
    </row>
    <row r="220" spans="1:8" x14ac:dyDescent="0.25">
      <c r="A220" s="5"/>
      <c r="B220" s="5" t="s">
        <v>232</v>
      </c>
      <c r="C220" s="5"/>
      <c r="D220" s="5"/>
      <c r="E220" s="5"/>
      <c r="F220" s="5"/>
      <c r="G220" s="5"/>
      <c r="H220" s="5"/>
    </row>
    <row r="221" spans="1:8" x14ac:dyDescent="0.25">
      <c r="A221" s="5" t="s">
        <v>5</v>
      </c>
      <c r="B221" s="5" t="s">
        <v>4</v>
      </c>
      <c r="C221" s="5" t="s">
        <v>6</v>
      </c>
      <c r="D221" s="5" t="s">
        <v>7</v>
      </c>
      <c r="E221" s="5" t="s">
        <v>8</v>
      </c>
      <c r="F221" s="5" t="s">
        <v>22</v>
      </c>
      <c r="G221" s="5" t="s">
        <v>23</v>
      </c>
      <c r="H221" s="5" t="s">
        <v>9</v>
      </c>
    </row>
    <row r="222" spans="1:8" x14ac:dyDescent="0.25">
      <c r="A222" s="2">
        <v>142</v>
      </c>
      <c r="B222" s="6" t="s">
        <v>233</v>
      </c>
      <c r="C222" s="2" t="s">
        <v>12</v>
      </c>
      <c r="D222" s="2" t="s">
        <v>234</v>
      </c>
      <c r="E222" s="2" t="s">
        <v>237</v>
      </c>
      <c r="F222" s="2" t="s">
        <v>19</v>
      </c>
      <c r="G222" s="2">
        <v>88</v>
      </c>
      <c r="H222" s="9">
        <v>43547.025444791667</v>
      </c>
    </row>
    <row r="223" spans="1:8" x14ac:dyDescent="0.25">
      <c r="A223" s="2">
        <v>129</v>
      </c>
      <c r="B223" s="6" t="s">
        <v>235</v>
      </c>
      <c r="C223" s="2">
        <v>0</v>
      </c>
      <c r="D223" s="2" t="s">
        <v>234</v>
      </c>
      <c r="E223" s="2" t="s">
        <v>237</v>
      </c>
      <c r="F223" s="2" t="s">
        <v>20</v>
      </c>
      <c r="G223" s="2">
        <v>89</v>
      </c>
      <c r="H223" s="9">
        <v>43547.02569594908</v>
      </c>
    </row>
    <row r="224" spans="1:8" x14ac:dyDescent="0.25">
      <c r="A224" s="2">
        <v>187</v>
      </c>
      <c r="B224" s="6" t="s">
        <v>236</v>
      </c>
      <c r="C224" s="2" t="s">
        <v>84</v>
      </c>
      <c r="D224" s="2" t="s">
        <v>234</v>
      </c>
      <c r="E224" s="2" t="s">
        <v>238</v>
      </c>
      <c r="F224" s="2" t="s">
        <v>21</v>
      </c>
      <c r="G224" s="2">
        <v>90</v>
      </c>
      <c r="H224" s="9">
        <v>43547.026045023151</v>
      </c>
    </row>
    <row r="225" spans="1:8" x14ac:dyDescent="0.25">
      <c r="A225" s="8"/>
      <c r="B225" s="8"/>
      <c r="C225" s="8"/>
      <c r="D225" s="8"/>
      <c r="E225" s="8"/>
      <c r="F225" s="8"/>
      <c r="G225" s="8"/>
      <c r="H225" s="8"/>
    </row>
    <row r="226" spans="1:8" x14ac:dyDescent="0.25">
      <c r="A226" s="5"/>
      <c r="B226" s="5" t="s">
        <v>239</v>
      </c>
      <c r="C226" s="5"/>
      <c r="D226" s="5"/>
      <c r="E226" s="5"/>
      <c r="F226" s="5"/>
      <c r="G226" s="5"/>
      <c r="H226" s="5"/>
    </row>
    <row r="227" spans="1:8" x14ac:dyDescent="0.25">
      <c r="A227" s="5" t="s">
        <v>5</v>
      </c>
      <c r="B227" s="5" t="s">
        <v>4</v>
      </c>
      <c r="C227" s="5" t="s">
        <v>6</v>
      </c>
      <c r="D227" s="5" t="s">
        <v>7</v>
      </c>
      <c r="E227" s="5" t="s">
        <v>8</v>
      </c>
      <c r="F227" s="5" t="s">
        <v>22</v>
      </c>
      <c r="G227" s="5" t="s">
        <v>23</v>
      </c>
      <c r="H227" s="5" t="s">
        <v>9</v>
      </c>
    </row>
    <row r="228" spans="1:8" x14ac:dyDescent="0.25">
      <c r="A228" s="2">
        <v>137</v>
      </c>
      <c r="B228" s="6" t="s">
        <v>240</v>
      </c>
      <c r="C228" s="2" t="s">
        <v>241</v>
      </c>
      <c r="D228" s="2" t="s">
        <v>242</v>
      </c>
      <c r="E228" s="2" t="s">
        <v>243</v>
      </c>
      <c r="F228" s="2" t="s">
        <v>19</v>
      </c>
      <c r="G228" s="2">
        <v>115</v>
      </c>
      <c r="H228" s="7">
        <v>43547.034235416671</v>
      </c>
    </row>
    <row r="229" spans="1:8" x14ac:dyDescent="0.25">
      <c r="A229" s="2">
        <v>143</v>
      </c>
      <c r="B229" s="6" t="s">
        <v>244</v>
      </c>
      <c r="C229" s="2" t="s">
        <v>12</v>
      </c>
      <c r="D229" s="2" t="s">
        <v>242</v>
      </c>
      <c r="E229" s="2" t="s">
        <v>243</v>
      </c>
      <c r="F229" s="2" t="s">
        <v>20</v>
      </c>
      <c r="G229" s="2">
        <v>118</v>
      </c>
      <c r="H229" s="7">
        <v>43547.034904398148</v>
      </c>
    </row>
    <row r="230" spans="1:8" x14ac:dyDescent="0.25">
      <c r="A230" s="2">
        <v>173</v>
      </c>
      <c r="B230" s="6" t="s">
        <v>245</v>
      </c>
      <c r="C230" s="2" t="s">
        <v>33</v>
      </c>
      <c r="D230" s="2" t="s">
        <v>242</v>
      </c>
      <c r="E230" s="2" t="s">
        <v>243</v>
      </c>
      <c r="F230" s="2" t="s">
        <v>21</v>
      </c>
      <c r="G230" s="2">
        <v>119</v>
      </c>
      <c r="H230" s="7">
        <v>43547.035033680557</v>
      </c>
    </row>
    <row r="231" spans="1:8" x14ac:dyDescent="0.25">
      <c r="A231" s="8"/>
      <c r="B231" s="8"/>
      <c r="C231" s="8"/>
      <c r="D231" s="8"/>
      <c r="E231" s="8"/>
      <c r="F231" s="8"/>
      <c r="G231" s="8"/>
      <c r="H231" s="8"/>
    </row>
    <row r="232" spans="1:8" x14ac:dyDescent="0.25">
      <c r="A232" s="5"/>
      <c r="B232" s="5" t="s">
        <v>246</v>
      </c>
      <c r="C232" s="5"/>
      <c r="D232" s="5"/>
      <c r="E232" s="5"/>
      <c r="F232" s="5"/>
      <c r="G232" s="5"/>
      <c r="H232" s="5"/>
    </row>
    <row r="233" spans="1:8" x14ac:dyDescent="0.25">
      <c r="A233" s="5" t="s">
        <v>5</v>
      </c>
      <c r="B233" s="5" t="s">
        <v>4</v>
      </c>
      <c r="C233" s="5" t="s">
        <v>6</v>
      </c>
      <c r="D233" s="5" t="s">
        <v>7</v>
      </c>
      <c r="E233" s="5" t="s">
        <v>8</v>
      </c>
      <c r="F233" s="5" t="s">
        <v>22</v>
      </c>
      <c r="G233" s="5" t="s">
        <v>23</v>
      </c>
      <c r="H233" s="5" t="s">
        <v>9</v>
      </c>
    </row>
    <row r="234" spans="1:8" x14ac:dyDescent="0.25">
      <c r="A234" s="2">
        <v>165</v>
      </c>
      <c r="B234" s="6" t="s">
        <v>247</v>
      </c>
      <c r="C234" s="2" t="s">
        <v>248</v>
      </c>
      <c r="D234" s="2" t="s">
        <v>234</v>
      </c>
      <c r="E234" s="2" t="s">
        <v>249</v>
      </c>
      <c r="F234" s="2">
        <v>1</v>
      </c>
      <c r="G234" s="2">
        <v>109</v>
      </c>
      <c r="H234" s="7">
        <v>43547.032987152779</v>
      </c>
    </row>
    <row r="235" spans="1:8" x14ac:dyDescent="0.25">
      <c r="A235" s="2">
        <v>162</v>
      </c>
      <c r="B235" s="6" t="s">
        <v>250</v>
      </c>
      <c r="C235" s="2">
        <v>0</v>
      </c>
      <c r="D235" s="2" t="s">
        <v>234</v>
      </c>
      <c r="E235" s="2" t="s">
        <v>249</v>
      </c>
      <c r="F235" s="2">
        <v>2</v>
      </c>
      <c r="G235" s="2">
        <v>125</v>
      </c>
      <c r="H235" s="7">
        <v>43547.036366898152</v>
      </c>
    </row>
    <row r="236" spans="1:8" x14ac:dyDescent="0.25">
      <c r="A236" s="2">
        <v>103</v>
      </c>
      <c r="B236" s="6" t="s">
        <v>251</v>
      </c>
      <c r="C236" s="2">
        <v>0</v>
      </c>
      <c r="D236" s="2" t="s">
        <v>234</v>
      </c>
      <c r="E236" s="2" t="s">
        <v>249</v>
      </c>
      <c r="F236" s="2">
        <v>3</v>
      </c>
      <c r="G236" s="2">
        <v>131</v>
      </c>
      <c r="H236" s="7">
        <v>43547.037001504628</v>
      </c>
    </row>
    <row r="237" spans="1:8" x14ac:dyDescent="0.25">
      <c r="A237" s="2">
        <v>109</v>
      </c>
      <c r="B237" s="6" t="s">
        <v>252</v>
      </c>
      <c r="C237" s="2" t="s">
        <v>253</v>
      </c>
      <c r="D237" s="2" t="s">
        <v>234</v>
      </c>
      <c r="E237" s="2" t="s">
        <v>249</v>
      </c>
      <c r="F237" s="2">
        <v>4</v>
      </c>
      <c r="G237" s="2">
        <v>151</v>
      </c>
      <c r="H237" s="7">
        <v>43547.043032291665</v>
      </c>
    </row>
    <row r="238" spans="1:8" x14ac:dyDescent="0.25">
      <c r="A238" s="8"/>
      <c r="B238" s="8"/>
      <c r="C238" s="8"/>
      <c r="D238" s="8"/>
      <c r="E238" s="8"/>
      <c r="F238" s="8"/>
      <c r="G238" s="8"/>
      <c r="H238" s="8"/>
    </row>
    <row r="239" spans="1:8" x14ac:dyDescent="0.25">
      <c r="A239" s="5"/>
      <c r="B239" s="5" t="s">
        <v>254</v>
      </c>
      <c r="C239" s="5"/>
      <c r="D239" s="5"/>
      <c r="E239" s="5"/>
      <c r="F239" s="5"/>
      <c r="G239" s="5"/>
      <c r="H239" s="5"/>
    </row>
    <row r="240" spans="1:8" x14ac:dyDescent="0.25">
      <c r="A240" s="5" t="s">
        <v>5</v>
      </c>
      <c r="B240" s="5" t="s">
        <v>4</v>
      </c>
      <c r="C240" s="5" t="s">
        <v>6</v>
      </c>
      <c r="D240" s="5" t="s">
        <v>7</v>
      </c>
      <c r="E240" s="5" t="s">
        <v>8</v>
      </c>
      <c r="F240" s="5" t="s">
        <v>22</v>
      </c>
      <c r="G240" s="5" t="s">
        <v>23</v>
      </c>
      <c r="H240" s="5" t="s">
        <v>9</v>
      </c>
    </row>
    <row r="241" spans="1:8" x14ac:dyDescent="0.25">
      <c r="A241" s="2">
        <v>168</v>
      </c>
      <c r="B241" s="6" t="s">
        <v>255</v>
      </c>
      <c r="C241" s="2" t="s">
        <v>33</v>
      </c>
      <c r="D241" s="2" t="s">
        <v>242</v>
      </c>
      <c r="E241" s="2" t="s">
        <v>256</v>
      </c>
      <c r="F241" s="2">
        <v>1</v>
      </c>
      <c r="G241" s="2">
        <v>140</v>
      </c>
      <c r="H241" s="7">
        <v>43547.038884259258</v>
      </c>
    </row>
    <row r="242" spans="1:8" x14ac:dyDescent="0.25">
      <c r="A242" s="8"/>
      <c r="B242" s="8"/>
      <c r="C242" s="8"/>
      <c r="D242" s="8"/>
      <c r="E242" s="8"/>
      <c r="F242" s="8"/>
      <c r="G242" s="8"/>
      <c r="H242" s="8"/>
    </row>
    <row r="243" spans="1:8" x14ac:dyDescent="0.25">
      <c r="A243" s="5"/>
      <c r="B243" s="5" t="s">
        <v>257</v>
      </c>
      <c r="C243" s="5"/>
      <c r="D243" s="5"/>
      <c r="E243" s="5"/>
      <c r="F243" s="5"/>
      <c r="G243" s="5"/>
      <c r="H243" s="5"/>
    </row>
    <row r="244" spans="1:8" x14ac:dyDescent="0.25">
      <c r="A244" s="5" t="s">
        <v>5</v>
      </c>
      <c r="B244" s="5" t="s">
        <v>4</v>
      </c>
      <c r="C244" s="5" t="s">
        <v>6</v>
      </c>
      <c r="D244" s="5" t="s">
        <v>7</v>
      </c>
      <c r="E244" s="5" t="s">
        <v>8</v>
      </c>
      <c r="F244" s="5" t="s">
        <v>22</v>
      </c>
      <c r="G244" s="5" t="s">
        <v>23</v>
      </c>
      <c r="H244" s="5" t="s">
        <v>9</v>
      </c>
    </row>
    <row r="245" spans="1:8" x14ac:dyDescent="0.25">
      <c r="A245" s="2">
        <v>145</v>
      </c>
      <c r="B245" s="6" t="s">
        <v>258</v>
      </c>
      <c r="C245" s="2" t="s">
        <v>259</v>
      </c>
      <c r="D245" s="2" t="s">
        <v>234</v>
      </c>
      <c r="E245" s="2" t="s">
        <v>260</v>
      </c>
      <c r="F245" s="2">
        <v>1</v>
      </c>
      <c r="G245" s="2">
        <v>123</v>
      </c>
      <c r="H245" s="7">
        <v>43547.035970138888</v>
      </c>
    </row>
    <row r="246" spans="1:8" x14ac:dyDescent="0.25">
      <c r="A246" s="2">
        <v>179</v>
      </c>
      <c r="B246" s="6" t="s">
        <v>261</v>
      </c>
      <c r="C246" s="2" t="s">
        <v>125</v>
      </c>
      <c r="D246" s="2" t="s">
        <v>234</v>
      </c>
      <c r="E246" s="2" t="s">
        <v>260</v>
      </c>
      <c r="F246" s="2">
        <v>2</v>
      </c>
      <c r="G246" s="2">
        <v>130</v>
      </c>
      <c r="H246" s="7">
        <v>43547.036936226854</v>
      </c>
    </row>
    <row r="247" spans="1:8" x14ac:dyDescent="0.25">
      <c r="A247" s="2">
        <v>108</v>
      </c>
      <c r="B247" s="6" t="s">
        <v>262</v>
      </c>
      <c r="C247" s="2" t="s">
        <v>263</v>
      </c>
      <c r="D247" s="2" t="s">
        <v>234</v>
      </c>
      <c r="E247" s="2" t="s">
        <v>260</v>
      </c>
      <c r="F247" s="2">
        <v>3</v>
      </c>
      <c r="G247" s="2">
        <v>159</v>
      </c>
      <c r="H247" s="7">
        <v>43547.047217361112</v>
      </c>
    </row>
    <row r="248" spans="1:8" x14ac:dyDescent="0.25">
      <c r="A248" s="8"/>
      <c r="B248" s="8"/>
      <c r="C248" s="8"/>
      <c r="D248" s="8"/>
      <c r="E248" s="8"/>
      <c r="F248" s="8"/>
      <c r="G248" s="8"/>
      <c r="H248" s="8"/>
    </row>
    <row r="249" spans="1:8" x14ac:dyDescent="0.25">
      <c r="A249" s="5"/>
      <c r="B249" s="5" t="s">
        <v>264</v>
      </c>
      <c r="C249" s="5"/>
      <c r="D249" s="5"/>
      <c r="E249" s="5"/>
      <c r="F249" s="5"/>
      <c r="G249" s="5"/>
      <c r="H249" s="5"/>
    </row>
    <row r="250" spans="1:8" x14ac:dyDescent="0.25">
      <c r="A250" s="5" t="s">
        <v>5</v>
      </c>
      <c r="B250" s="5" t="s">
        <v>4</v>
      </c>
      <c r="C250" s="5" t="s">
        <v>6</v>
      </c>
      <c r="D250" s="5" t="s">
        <v>7</v>
      </c>
      <c r="E250" s="5" t="s">
        <v>8</v>
      </c>
      <c r="F250" s="5" t="s">
        <v>22</v>
      </c>
      <c r="G250" s="5" t="s">
        <v>23</v>
      </c>
      <c r="H250" s="5" t="s">
        <v>9</v>
      </c>
    </row>
    <row r="251" spans="1:8" x14ac:dyDescent="0.25">
      <c r="A251" s="2">
        <v>107</v>
      </c>
      <c r="B251" s="6" t="s">
        <v>265</v>
      </c>
      <c r="C251" s="2">
        <v>0</v>
      </c>
      <c r="D251" s="2" t="s">
        <v>242</v>
      </c>
      <c r="E251" s="2" t="s">
        <v>266</v>
      </c>
      <c r="F251" s="2">
        <v>1</v>
      </c>
      <c r="G251" s="2">
        <v>147</v>
      </c>
      <c r="H251" s="7">
        <v>43547.041004166669</v>
      </c>
    </row>
    <row r="252" spans="1:8" x14ac:dyDescent="0.25">
      <c r="A252" s="2">
        <v>194</v>
      </c>
      <c r="B252" s="6" t="s">
        <v>267</v>
      </c>
      <c r="C252" s="2" t="s">
        <v>33</v>
      </c>
      <c r="D252" s="2" t="s">
        <v>242</v>
      </c>
      <c r="E252" s="2" t="s">
        <v>266</v>
      </c>
      <c r="F252" s="2">
        <v>2</v>
      </c>
      <c r="G252" s="2">
        <v>170</v>
      </c>
      <c r="H252" s="7">
        <v>6.1516203703703698E-2</v>
      </c>
    </row>
    <row r="253" spans="1:8" x14ac:dyDescent="0.25">
      <c r="A253" s="8"/>
      <c r="B253" s="8"/>
      <c r="C253" s="8"/>
      <c r="D253" s="8"/>
      <c r="E253" s="8"/>
      <c r="F253" s="8"/>
      <c r="G253" s="8"/>
      <c r="H253" s="8"/>
    </row>
    <row r="254" spans="1:8" x14ac:dyDescent="0.25">
      <c r="A254" s="5"/>
      <c r="B254" s="5" t="s">
        <v>268</v>
      </c>
      <c r="C254" s="5"/>
      <c r="D254" s="5"/>
      <c r="E254" s="5"/>
      <c r="F254" s="5"/>
      <c r="G254" s="5"/>
      <c r="H254" s="5"/>
    </row>
    <row r="255" spans="1:8" x14ac:dyDescent="0.25">
      <c r="A255" s="5" t="s">
        <v>5</v>
      </c>
      <c r="B255" s="5" t="s">
        <v>4</v>
      </c>
      <c r="C255" s="5" t="s">
        <v>6</v>
      </c>
      <c r="D255" s="5" t="s">
        <v>7</v>
      </c>
      <c r="E255" s="5" t="s">
        <v>8</v>
      </c>
      <c r="F255" s="5" t="s">
        <v>22</v>
      </c>
      <c r="G255" s="5" t="s">
        <v>23</v>
      </c>
      <c r="H255" s="5" t="s">
        <v>9</v>
      </c>
    </row>
    <row r="256" spans="1:8" x14ac:dyDescent="0.25">
      <c r="A256" s="2">
        <v>178</v>
      </c>
      <c r="B256" s="6" t="s">
        <v>279</v>
      </c>
      <c r="C256" s="2" t="s">
        <v>269</v>
      </c>
      <c r="D256" s="2" t="s">
        <v>234</v>
      </c>
      <c r="E256" s="2" t="s">
        <v>270</v>
      </c>
      <c r="F256" s="2">
        <v>1</v>
      </c>
      <c r="G256" s="2">
        <v>101</v>
      </c>
      <c r="H256" s="7">
        <v>43547.029835879635</v>
      </c>
    </row>
    <row r="257" spans="1:8" x14ac:dyDescent="0.25">
      <c r="A257" s="2">
        <v>193</v>
      </c>
      <c r="B257" s="6" t="s">
        <v>271</v>
      </c>
      <c r="C257" s="2" t="s">
        <v>272</v>
      </c>
      <c r="D257" s="2" t="s">
        <v>234</v>
      </c>
      <c r="E257" s="2" t="s">
        <v>270</v>
      </c>
      <c r="F257" s="2">
        <v>2</v>
      </c>
      <c r="G257" s="2">
        <v>127</v>
      </c>
      <c r="H257" s="7">
        <v>43547.036736921298</v>
      </c>
    </row>
    <row r="258" spans="1:8" x14ac:dyDescent="0.25">
      <c r="A258" s="2">
        <v>102</v>
      </c>
      <c r="B258" s="6" t="s">
        <v>273</v>
      </c>
      <c r="C258" s="2" t="s">
        <v>274</v>
      </c>
      <c r="D258" s="2" t="s">
        <v>234</v>
      </c>
      <c r="E258" s="2" t="s">
        <v>270</v>
      </c>
      <c r="F258" s="2">
        <v>3</v>
      </c>
      <c r="G258" s="2">
        <v>139</v>
      </c>
      <c r="H258" s="7">
        <v>43547.038765625002</v>
      </c>
    </row>
    <row r="259" spans="1:8" x14ac:dyDescent="0.25">
      <c r="A259" s="2">
        <v>157</v>
      </c>
      <c r="B259" s="6" t="s">
        <v>275</v>
      </c>
      <c r="C259" s="2" t="s">
        <v>84</v>
      </c>
      <c r="D259" s="2" t="s">
        <v>234</v>
      </c>
      <c r="E259" s="2" t="s">
        <v>270</v>
      </c>
      <c r="F259" s="2">
        <v>4</v>
      </c>
      <c r="G259" s="2">
        <v>143</v>
      </c>
      <c r="H259" s="7">
        <v>43547.039422453709</v>
      </c>
    </row>
    <row r="260" spans="1:8" x14ac:dyDescent="0.25">
      <c r="A260" s="2">
        <v>191</v>
      </c>
      <c r="B260" s="6" t="s">
        <v>276</v>
      </c>
      <c r="C260" s="2">
        <v>0</v>
      </c>
      <c r="D260" s="2" t="s">
        <v>234</v>
      </c>
      <c r="E260" s="2" t="s">
        <v>270</v>
      </c>
      <c r="F260" s="2">
        <v>5</v>
      </c>
      <c r="G260" s="2">
        <v>163</v>
      </c>
      <c r="H260" s="7">
        <v>43547.050019212962</v>
      </c>
    </row>
    <row r="261" spans="1:8" x14ac:dyDescent="0.25">
      <c r="A261" s="2">
        <v>167</v>
      </c>
      <c r="B261" s="6" t="s">
        <v>277</v>
      </c>
      <c r="C261" s="2" t="s">
        <v>33</v>
      </c>
      <c r="D261" s="2" t="s">
        <v>234</v>
      </c>
      <c r="E261" s="2" t="s">
        <v>270</v>
      </c>
      <c r="F261" s="2">
        <v>6</v>
      </c>
      <c r="G261" s="2">
        <v>165</v>
      </c>
      <c r="H261" s="7">
        <v>43547.050202430561</v>
      </c>
    </row>
    <row r="262" spans="1:8" x14ac:dyDescent="0.25">
      <c r="A262" s="2">
        <v>133</v>
      </c>
      <c r="B262" s="6" t="s">
        <v>278</v>
      </c>
      <c r="C262" s="2">
        <v>0</v>
      </c>
      <c r="D262" s="2" t="s">
        <v>234</v>
      </c>
      <c r="E262" s="2" t="s">
        <v>270</v>
      </c>
      <c r="F262" s="2">
        <v>7</v>
      </c>
      <c r="G262" s="2">
        <v>170</v>
      </c>
      <c r="H262" s="7">
        <v>43547.056713194448</v>
      </c>
    </row>
    <row r="263" spans="1:8" x14ac:dyDescent="0.25">
      <c r="A263" s="8"/>
      <c r="B263" s="8"/>
      <c r="C263" s="8"/>
      <c r="D263" s="8"/>
      <c r="E263" s="8"/>
      <c r="F263" s="8"/>
      <c r="G263" s="8"/>
      <c r="H263" s="8"/>
    </row>
    <row r="264" spans="1:8" x14ac:dyDescent="0.25">
      <c r="A264" s="5"/>
      <c r="B264" s="5" t="s">
        <v>280</v>
      </c>
      <c r="C264" s="5"/>
      <c r="D264" s="5"/>
      <c r="E264" s="5"/>
      <c r="F264" s="5"/>
      <c r="G264" s="5"/>
      <c r="H264" s="5"/>
    </row>
    <row r="265" spans="1:8" x14ac:dyDescent="0.25">
      <c r="A265" s="5" t="s">
        <v>5</v>
      </c>
      <c r="B265" s="5" t="s">
        <v>4</v>
      </c>
      <c r="C265" s="5" t="s">
        <v>6</v>
      </c>
      <c r="D265" s="5" t="s">
        <v>7</v>
      </c>
      <c r="E265" s="5" t="s">
        <v>8</v>
      </c>
      <c r="F265" s="5" t="s">
        <v>22</v>
      </c>
      <c r="G265" s="5" t="s">
        <v>23</v>
      </c>
      <c r="H265" s="5" t="s">
        <v>9</v>
      </c>
    </row>
    <row r="266" spans="1:8" x14ac:dyDescent="0.25">
      <c r="A266" s="2">
        <v>164</v>
      </c>
      <c r="B266" s="6" t="s">
        <v>281</v>
      </c>
      <c r="C266" s="2" t="s">
        <v>282</v>
      </c>
      <c r="D266" s="2" t="s">
        <v>242</v>
      </c>
      <c r="E266" s="2" t="s">
        <v>284</v>
      </c>
      <c r="F266" s="2">
        <v>1</v>
      </c>
      <c r="G266" s="2">
        <v>149</v>
      </c>
      <c r="H266" s="7">
        <v>43547.0422181713</v>
      </c>
    </row>
    <row r="267" spans="1:8" x14ac:dyDescent="0.25">
      <c r="A267" s="2">
        <v>171</v>
      </c>
      <c r="B267" s="6" t="s">
        <v>283</v>
      </c>
      <c r="C267" s="2" t="s">
        <v>33</v>
      </c>
      <c r="D267" s="2" t="s">
        <v>242</v>
      </c>
      <c r="E267" s="2" t="s">
        <v>284</v>
      </c>
      <c r="F267" s="2">
        <v>2</v>
      </c>
      <c r="G267" s="2">
        <v>150</v>
      </c>
      <c r="H267" s="7">
        <v>43547.042378009261</v>
      </c>
    </row>
    <row r="268" spans="1:8" x14ac:dyDescent="0.25">
      <c r="A268" s="8"/>
      <c r="B268" s="8"/>
      <c r="C268" s="8"/>
      <c r="D268" s="8"/>
      <c r="E268" s="8"/>
      <c r="F268" s="8"/>
      <c r="G268" s="8"/>
      <c r="H268" s="8"/>
    </row>
    <row r="269" spans="1:8" x14ac:dyDescent="0.25">
      <c r="A269" s="5"/>
      <c r="B269" s="5" t="s">
        <v>285</v>
      </c>
      <c r="C269" s="5"/>
      <c r="D269" s="5"/>
      <c r="E269" s="5"/>
      <c r="F269" s="5"/>
      <c r="G269" s="5"/>
      <c r="H269" s="5"/>
    </row>
    <row r="270" spans="1:8" x14ac:dyDescent="0.25">
      <c r="A270" s="5" t="s">
        <v>5</v>
      </c>
      <c r="B270" s="5" t="s">
        <v>4</v>
      </c>
      <c r="C270" s="5" t="s">
        <v>6</v>
      </c>
      <c r="D270" s="5" t="s">
        <v>7</v>
      </c>
      <c r="E270" s="5" t="s">
        <v>8</v>
      </c>
      <c r="F270" s="5" t="s">
        <v>22</v>
      </c>
      <c r="G270" s="5" t="s">
        <v>23</v>
      </c>
      <c r="H270" s="5" t="s">
        <v>9</v>
      </c>
    </row>
    <row r="271" spans="1:8" x14ac:dyDescent="0.25">
      <c r="A271" s="2">
        <v>125</v>
      </c>
      <c r="B271" s="6" t="s">
        <v>286</v>
      </c>
      <c r="C271" s="2">
        <v>0</v>
      </c>
      <c r="D271" s="2" t="s">
        <v>234</v>
      </c>
      <c r="E271" s="2" t="s">
        <v>289</v>
      </c>
      <c r="F271" s="2">
        <v>1</v>
      </c>
      <c r="G271" s="2">
        <v>106</v>
      </c>
      <c r="H271" s="7">
        <v>43547.031326967597</v>
      </c>
    </row>
    <row r="272" spans="1:8" x14ac:dyDescent="0.25">
      <c r="A272" s="2">
        <v>181</v>
      </c>
      <c r="B272" s="6" t="s">
        <v>287</v>
      </c>
      <c r="C272" s="2">
        <v>0</v>
      </c>
      <c r="D272" s="2" t="s">
        <v>234</v>
      </c>
      <c r="E272" s="2" t="s">
        <v>289</v>
      </c>
      <c r="F272" s="2">
        <v>2</v>
      </c>
      <c r="G272" s="2">
        <v>107</v>
      </c>
      <c r="H272" s="7">
        <v>43547.031456597222</v>
      </c>
    </row>
    <row r="273" spans="1:8" x14ac:dyDescent="0.25">
      <c r="A273" s="2">
        <v>116</v>
      </c>
      <c r="B273" s="6" t="s">
        <v>288</v>
      </c>
      <c r="C273" s="2" t="s">
        <v>105</v>
      </c>
      <c r="D273" s="2" t="s">
        <v>234</v>
      </c>
      <c r="E273" s="2" t="s">
        <v>289</v>
      </c>
      <c r="F273" s="2">
        <v>3</v>
      </c>
      <c r="G273" s="2">
        <v>108</v>
      </c>
      <c r="H273" s="7">
        <v>43547.031695138889</v>
      </c>
    </row>
    <row r="274" spans="1:8" x14ac:dyDescent="0.25">
      <c r="A274" s="2">
        <v>166</v>
      </c>
      <c r="B274" s="6" t="s">
        <v>290</v>
      </c>
      <c r="C274" s="2">
        <v>0</v>
      </c>
      <c r="D274" s="2" t="s">
        <v>234</v>
      </c>
      <c r="E274" s="2" t="s">
        <v>289</v>
      </c>
      <c r="F274" s="2">
        <v>4</v>
      </c>
      <c r="G274" s="2">
        <v>117</v>
      </c>
      <c r="H274" s="7">
        <v>43547.034879976854</v>
      </c>
    </row>
    <row r="275" spans="1:8" x14ac:dyDescent="0.25">
      <c r="A275" s="2">
        <v>126</v>
      </c>
      <c r="B275" s="6" t="s">
        <v>291</v>
      </c>
      <c r="C275" s="2">
        <v>0</v>
      </c>
      <c r="D275" s="2" t="s">
        <v>234</v>
      </c>
      <c r="E275" s="2" t="s">
        <v>289</v>
      </c>
      <c r="F275" s="2">
        <v>5</v>
      </c>
      <c r="G275" s="2">
        <v>133</v>
      </c>
      <c r="H275" s="7">
        <v>43547.03713611111</v>
      </c>
    </row>
    <row r="276" spans="1:8" x14ac:dyDescent="0.25">
      <c r="A276" s="2">
        <v>177</v>
      </c>
      <c r="B276" s="6" t="s">
        <v>292</v>
      </c>
      <c r="C276" s="2">
        <v>0</v>
      </c>
      <c r="D276" s="2" t="s">
        <v>234</v>
      </c>
      <c r="E276" s="2" t="s">
        <v>289</v>
      </c>
      <c r="F276" s="2">
        <v>6</v>
      </c>
      <c r="G276" s="2">
        <v>134</v>
      </c>
      <c r="H276" s="7">
        <v>43547.037207638889</v>
      </c>
    </row>
    <row r="277" spans="1:8" x14ac:dyDescent="0.25">
      <c r="A277" s="2">
        <v>105</v>
      </c>
      <c r="B277" s="6" t="s">
        <v>293</v>
      </c>
      <c r="C277" s="2" t="s">
        <v>294</v>
      </c>
      <c r="D277" s="2" t="s">
        <v>234</v>
      </c>
      <c r="E277" s="2" t="s">
        <v>289</v>
      </c>
      <c r="F277" s="2">
        <v>7</v>
      </c>
      <c r="G277" s="2">
        <v>142</v>
      </c>
      <c r="H277" s="7">
        <v>43547.039009722226</v>
      </c>
    </row>
    <row r="278" spans="1:8" x14ac:dyDescent="0.25">
      <c r="A278" s="2">
        <v>114</v>
      </c>
      <c r="B278" s="6" t="s">
        <v>295</v>
      </c>
      <c r="C278" s="2" t="s">
        <v>105</v>
      </c>
      <c r="D278" s="2" t="s">
        <v>234</v>
      </c>
      <c r="E278" s="2" t="s">
        <v>289</v>
      </c>
      <c r="F278" s="2">
        <v>8</v>
      </c>
      <c r="G278" s="2">
        <v>152</v>
      </c>
      <c r="H278" s="7">
        <v>43547.043051273147</v>
      </c>
    </row>
    <row r="279" spans="1:8" x14ac:dyDescent="0.25">
      <c r="A279" s="8"/>
      <c r="B279" s="8"/>
      <c r="C279" s="8"/>
      <c r="D279" s="8"/>
      <c r="E279" s="8"/>
      <c r="F279" s="8"/>
      <c r="G279" s="8"/>
      <c r="H279" s="8"/>
    </row>
    <row r="280" spans="1:8" x14ac:dyDescent="0.25">
      <c r="A280" s="5"/>
      <c r="B280" s="5" t="s">
        <v>296</v>
      </c>
      <c r="C280" s="5"/>
      <c r="D280" s="5"/>
      <c r="E280" s="5"/>
      <c r="F280" s="5"/>
      <c r="G280" s="5"/>
      <c r="H280" s="5"/>
    </row>
    <row r="281" spans="1:8" x14ac:dyDescent="0.25">
      <c r="A281" s="5" t="s">
        <v>5</v>
      </c>
      <c r="B281" s="5" t="s">
        <v>4</v>
      </c>
      <c r="C281" s="5" t="s">
        <v>6</v>
      </c>
      <c r="D281" s="5" t="s">
        <v>7</v>
      </c>
      <c r="E281" s="5" t="s">
        <v>8</v>
      </c>
      <c r="F281" s="5" t="s">
        <v>22</v>
      </c>
      <c r="G281" s="5" t="s">
        <v>23</v>
      </c>
      <c r="H281" s="5" t="s">
        <v>9</v>
      </c>
    </row>
    <row r="282" spans="1:8" x14ac:dyDescent="0.25">
      <c r="A282" s="2">
        <v>161</v>
      </c>
      <c r="B282" s="6" t="s">
        <v>297</v>
      </c>
      <c r="C282" s="2" t="s">
        <v>16</v>
      </c>
      <c r="D282" s="2" t="s">
        <v>242</v>
      </c>
      <c r="E282" s="2" t="s">
        <v>298</v>
      </c>
      <c r="F282" s="2">
        <v>1</v>
      </c>
      <c r="G282" s="2">
        <v>121</v>
      </c>
      <c r="H282" s="7">
        <v>43547.035365972224</v>
      </c>
    </row>
    <row r="283" spans="1:8" x14ac:dyDescent="0.25">
      <c r="A283" s="2">
        <v>170</v>
      </c>
      <c r="B283" s="6" t="s">
        <v>299</v>
      </c>
      <c r="C283" s="2" t="s">
        <v>33</v>
      </c>
      <c r="D283" s="2" t="s">
        <v>242</v>
      </c>
      <c r="E283" s="2" t="s">
        <v>298</v>
      </c>
      <c r="F283" s="2">
        <v>2</v>
      </c>
      <c r="G283" s="2">
        <v>164</v>
      </c>
      <c r="H283" s="7">
        <v>43547.050183217594</v>
      </c>
    </row>
    <row r="284" spans="1:8" x14ac:dyDescent="0.25">
      <c r="A284" s="2">
        <v>139</v>
      </c>
      <c r="B284" s="6" t="s">
        <v>300</v>
      </c>
      <c r="C284" s="2" t="s">
        <v>12</v>
      </c>
      <c r="D284" s="2" t="s">
        <v>242</v>
      </c>
      <c r="E284" s="2" t="s">
        <v>298</v>
      </c>
      <c r="F284" s="2">
        <v>3</v>
      </c>
      <c r="G284" s="2">
        <v>168</v>
      </c>
      <c r="H284" s="7">
        <v>43547.053110763889</v>
      </c>
    </row>
    <row r="285" spans="1:8" x14ac:dyDescent="0.25">
      <c r="A285" s="8"/>
      <c r="B285" s="8"/>
      <c r="C285" s="8"/>
      <c r="D285" s="8"/>
      <c r="E285" s="8"/>
      <c r="F285" s="8"/>
      <c r="G285" s="8"/>
      <c r="H285" s="8"/>
    </row>
    <row r="286" spans="1:8" x14ac:dyDescent="0.25">
      <c r="A286" s="5"/>
      <c r="B286" s="5" t="s">
        <v>301</v>
      </c>
      <c r="C286" s="5"/>
      <c r="D286" s="5"/>
      <c r="E286" s="5"/>
      <c r="F286" s="5"/>
      <c r="G286" s="5"/>
      <c r="H286" s="5"/>
    </row>
    <row r="287" spans="1:8" x14ac:dyDescent="0.25">
      <c r="A287" s="5" t="s">
        <v>5</v>
      </c>
      <c r="B287" s="5" t="s">
        <v>4</v>
      </c>
      <c r="C287" s="5" t="s">
        <v>6</v>
      </c>
      <c r="D287" s="5" t="s">
        <v>7</v>
      </c>
      <c r="E287" s="5" t="s">
        <v>8</v>
      </c>
      <c r="F287" s="5" t="s">
        <v>22</v>
      </c>
      <c r="G287" s="5" t="s">
        <v>23</v>
      </c>
      <c r="H287" s="5" t="s">
        <v>9</v>
      </c>
    </row>
    <row r="288" spans="1:8" x14ac:dyDescent="0.25">
      <c r="A288" s="2">
        <v>142</v>
      </c>
      <c r="B288" s="6" t="s">
        <v>233</v>
      </c>
      <c r="C288" s="2" t="s">
        <v>12</v>
      </c>
      <c r="D288" s="2" t="s">
        <v>234</v>
      </c>
      <c r="E288" s="2" t="s">
        <v>237</v>
      </c>
      <c r="F288" s="2" t="s">
        <v>19</v>
      </c>
      <c r="G288" s="2">
        <v>88</v>
      </c>
      <c r="H288" s="7">
        <v>43547.025444791667</v>
      </c>
    </row>
    <row r="289" spans="1:8" x14ac:dyDescent="0.25">
      <c r="A289" s="2">
        <v>129</v>
      </c>
      <c r="B289" s="6" t="s">
        <v>235</v>
      </c>
      <c r="C289" s="2">
        <v>0</v>
      </c>
      <c r="D289" s="2" t="s">
        <v>234</v>
      </c>
      <c r="E289" s="2" t="s">
        <v>237</v>
      </c>
      <c r="F289" s="2" t="s">
        <v>20</v>
      </c>
      <c r="G289" s="2">
        <v>89</v>
      </c>
      <c r="H289" s="7">
        <v>43547.02569594908</v>
      </c>
    </row>
    <row r="290" spans="1:8" x14ac:dyDescent="0.25">
      <c r="A290" s="2">
        <v>147</v>
      </c>
      <c r="B290" s="6" t="s">
        <v>302</v>
      </c>
      <c r="C290" s="2" t="s">
        <v>303</v>
      </c>
      <c r="D290" s="2" t="s">
        <v>234</v>
      </c>
      <c r="E290" s="2" t="s">
        <v>237</v>
      </c>
      <c r="F290" s="2">
        <v>1</v>
      </c>
      <c r="G290" s="2">
        <v>94</v>
      </c>
      <c r="H290" s="7">
        <v>43547.026775115744</v>
      </c>
    </row>
    <row r="291" spans="1:8" x14ac:dyDescent="0.25">
      <c r="A291" s="2">
        <v>159</v>
      </c>
      <c r="B291" s="6" t="s">
        <v>304</v>
      </c>
      <c r="C291" s="2" t="s">
        <v>16</v>
      </c>
      <c r="D291" s="2" t="s">
        <v>234</v>
      </c>
      <c r="E291" s="2" t="s">
        <v>237</v>
      </c>
      <c r="F291" s="2">
        <v>2</v>
      </c>
      <c r="G291" s="2">
        <v>105</v>
      </c>
      <c r="H291" s="7">
        <v>43547.030752430561</v>
      </c>
    </row>
    <row r="292" spans="1:8" x14ac:dyDescent="0.25">
      <c r="A292" s="2">
        <v>120</v>
      </c>
      <c r="B292" s="6" t="s">
        <v>305</v>
      </c>
      <c r="C292" s="2" t="s">
        <v>306</v>
      </c>
      <c r="D292" s="2" t="s">
        <v>234</v>
      </c>
      <c r="E292" s="2" t="s">
        <v>237</v>
      </c>
      <c r="F292" s="2">
        <v>3</v>
      </c>
      <c r="G292" s="2">
        <v>136</v>
      </c>
      <c r="H292" s="7">
        <v>43547.037505439817</v>
      </c>
    </row>
    <row r="293" spans="1:8" x14ac:dyDescent="0.25">
      <c r="A293" s="2">
        <v>106</v>
      </c>
      <c r="B293" s="6" t="s">
        <v>307</v>
      </c>
      <c r="C293" s="2" t="s">
        <v>308</v>
      </c>
      <c r="D293" s="2" t="s">
        <v>234</v>
      </c>
      <c r="E293" s="2" t="s">
        <v>237</v>
      </c>
      <c r="F293" s="2">
        <v>4</v>
      </c>
      <c r="G293" s="2">
        <v>137</v>
      </c>
      <c r="H293" s="7">
        <v>43547.037737152779</v>
      </c>
    </row>
    <row r="294" spans="1:8" x14ac:dyDescent="0.25">
      <c r="A294" s="2">
        <v>182</v>
      </c>
      <c r="B294" s="6" t="s">
        <v>309</v>
      </c>
      <c r="C294" s="2">
        <v>0</v>
      </c>
      <c r="D294" s="2" t="s">
        <v>234</v>
      </c>
      <c r="E294" s="2" t="s">
        <v>237</v>
      </c>
      <c r="F294" s="2">
        <v>5</v>
      </c>
      <c r="G294" s="2">
        <v>138</v>
      </c>
      <c r="H294" s="7">
        <v>43547.037852546302</v>
      </c>
    </row>
    <row r="295" spans="1:8" x14ac:dyDescent="0.25">
      <c r="A295" s="2">
        <v>176</v>
      </c>
      <c r="B295" s="6" t="s">
        <v>310</v>
      </c>
      <c r="C295" s="2" t="s">
        <v>311</v>
      </c>
      <c r="D295" s="2" t="s">
        <v>234</v>
      </c>
      <c r="E295" s="2" t="s">
        <v>237</v>
      </c>
      <c r="F295" s="2">
        <v>6</v>
      </c>
      <c r="G295" s="2">
        <v>146</v>
      </c>
      <c r="H295" s="7">
        <v>43547.040881365741</v>
      </c>
    </row>
    <row r="296" spans="1:8" x14ac:dyDescent="0.25">
      <c r="A296" s="2">
        <v>118</v>
      </c>
      <c r="B296" s="6" t="s">
        <v>312</v>
      </c>
      <c r="C296" s="2" t="s">
        <v>113</v>
      </c>
      <c r="D296" s="2" t="s">
        <v>234</v>
      </c>
      <c r="E296" s="2" t="s">
        <v>237</v>
      </c>
      <c r="F296" s="2">
        <v>7</v>
      </c>
      <c r="G296" s="2">
        <v>148</v>
      </c>
      <c r="H296" s="7">
        <v>43547.041837962963</v>
      </c>
    </row>
    <row r="297" spans="1:8" x14ac:dyDescent="0.25">
      <c r="A297" s="2">
        <v>175</v>
      </c>
      <c r="B297" s="6" t="s">
        <v>313</v>
      </c>
      <c r="C297" s="2" t="s">
        <v>314</v>
      </c>
      <c r="D297" s="2" t="s">
        <v>234</v>
      </c>
      <c r="E297" s="2" t="s">
        <v>237</v>
      </c>
      <c r="F297" s="2">
        <v>8</v>
      </c>
      <c r="G297" s="2">
        <v>155</v>
      </c>
      <c r="H297" s="7">
        <v>43547.044625578703</v>
      </c>
    </row>
    <row r="298" spans="1:8" x14ac:dyDescent="0.25">
      <c r="A298" s="8"/>
      <c r="B298" s="8"/>
      <c r="C298" s="8"/>
      <c r="D298" s="8"/>
      <c r="E298" s="8"/>
      <c r="F298" s="8"/>
      <c r="G298" s="8"/>
      <c r="H298" s="8"/>
    </row>
    <row r="299" spans="1:8" x14ac:dyDescent="0.25">
      <c r="A299" s="5"/>
      <c r="B299" s="5" t="s">
        <v>315</v>
      </c>
      <c r="C299" s="5"/>
      <c r="D299" s="5"/>
      <c r="E299" s="5"/>
      <c r="F299" s="5"/>
      <c r="G299" s="5"/>
      <c r="H299" s="5"/>
    </row>
    <row r="300" spans="1:8" x14ac:dyDescent="0.25">
      <c r="A300" s="5" t="s">
        <v>5</v>
      </c>
      <c r="B300" s="5" t="s">
        <v>4</v>
      </c>
      <c r="C300" s="5" t="s">
        <v>6</v>
      </c>
      <c r="D300" s="5" t="s">
        <v>7</v>
      </c>
      <c r="E300" s="5" t="s">
        <v>8</v>
      </c>
      <c r="F300" s="5" t="s">
        <v>22</v>
      </c>
      <c r="G300" s="5" t="s">
        <v>23</v>
      </c>
      <c r="H300" s="5" t="s">
        <v>9</v>
      </c>
    </row>
    <row r="301" spans="1:8" x14ac:dyDescent="0.25">
      <c r="A301" s="2">
        <v>137</v>
      </c>
      <c r="B301" s="6" t="s">
        <v>240</v>
      </c>
      <c r="C301" s="2" t="s">
        <v>241</v>
      </c>
      <c r="D301" s="2" t="s">
        <v>242</v>
      </c>
      <c r="E301" s="2" t="s">
        <v>243</v>
      </c>
      <c r="F301" s="2" t="s">
        <v>19</v>
      </c>
      <c r="G301" s="2">
        <v>115</v>
      </c>
      <c r="H301" s="7">
        <v>43547.034235416671</v>
      </c>
    </row>
    <row r="302" spans="1:8" x14ac:dyDescent="0.25">
      <c r="A302" s="2">
        <v>143</v>
      </c>
      <c r="B302" s="6" t="s">
        <v>244</v>
      </c>
      <c r="C302" s="2" t="s">
        <v>12</v>
      </c>
      <c r="D302" s="2" t="s">
        <v>242</v>
      </c>
      <c r="E302" s="2" t="s">
        <v>243</v>
      </c>
      <c r="F302" s="2" t="s">
        <v>20</v>
      </c>
      <c r="G302" s="2">
        <v>118</v>
      </c>
      <c r="H302" s="7">
        <v>43547.034904398148</v>
      </c>
    </row>
    <row r="303" spans="1:8" x14ac:dyDescent="0.25">
      <c r="A303" s="2">
        <v>173</v>
      </c>
      <c r="B303" s="6" t="s">
        <v>245</v>
      </c>
      <c r="C303" s="2" t="s">
        <v>33</v>
      </c>
      <c r="D303" s="2" t="s">
        <v>242</v>
      </c>
      <c r="E303" s="2" t="s">
        <v>243</v>
      </c>
      <c r="F303" s="2" t="s">
        <v>21</v>
      </c>
      <c r="G303" s="2">
        <v>119</v>
      </c>
      <c r="H303" s="7">
        <v>43547.035033680557</v>
      </c>
    </row>
    <row r="304" spans="1:8" x14ac:dyDescent="0.25">
      <c r="A304" s="2">
        <v>151</v>
      </c>
      <c r="B304" s="6" t="s">
        <v>316</v>
      </c>
      <c r="C304" s="2" t="s">
        <v>55</v>
      </c>
      <c r="D304" s="2" t="s">
        <v>242</v>
      </c>
      <c r="E304" s="2" t="s">
        <v>243</v>
      </c>
      <c r="F304" s="2">
        <v>1</v>
      </c>
      <c r="G304" s="2">
        <v>122</v>
      </c>
      <c r="H304" s="7">
        <v>43547.035821990743</v>
      </c>
    </row>
    <row r="305" spans="1:8" x14ac:dyDescent="0.25">
      <c r="A305" s="2">
        <v>174</v>
      </c>
      <c r="B305" s="6" t="s">
        <v>317</v>
      </c>
      <c r="C305" s="2" t="s">
        <v>33</v>
      </c>
      <c r="D305" s="2" t="s">
        <v>242</v>
      </c>
      <c r="E305" s="2" t="s">
        <v>243</v>
      </c>
      <c r="F305" s="2">
        <v>2</v>
      </c>
      <c r="G305" s="2">
        <v>141</v>
      </c>
      <c r="H305" s="7">
        <v>43547.038943981483</v>
      </c>
    </row>
    <row r="306" spans="1:8" x14ac:dyDescent="0.25">
      <c r="A306" s="2">
        <v>156</v>
      </c>
      <c r="B306" s="6" t="s">
        <v>318</v>
      </c>
      <c r="C306" s="2" t="s">
        <v>84</v>
      </c>
      <c r="D306" s="2" t="s">
        <v>242</v>
      </c>
      <c r="E306" s="2" t="s">
        <v>243</v>
      </c>
      <c r="F306" s="2">
        <v>3</v>
      </c>
      <c r="G306" s="2">
        <v>154</v>
      </c>
      <c r="H306" s="7">
        <v>43547.043116898152</v>
      </c>
    </row>
    <row r="307" spans="1:8" x14ac:dyDescent="0.25">
      <c r="A307" s="2">
        <v>192</v>
      </c>
      <c r="B307" s="6" t="s">
        <v>319</v>
      </c>
      <c r="C307" s="2" t="s">
        <v>272</v>
      </c>
      <c r="D307" s="2" t="s">
        <v>242</v>
      </c>
      <c r="E307" s="2" t="s">
        <v>243</v>
      </c>
      <c r="F307" s="2">
        <v>4</v>
      </c>
      <c r="G307" s="2">
        <v>161</v>
      </c>
      <c r="H307" s="7">
        <v>43547.048140393519</v>
      </c>
    </row>
    <row r="308" spans="1:8" x14ac:dyDescent="0.25">
      <c r="A308" s="2">
        <v>141</v>
      </c>
      <c r="B308" s="6" t="s">
        <v>320</v>
      </c>
      <c r="C308" s="2" t="s">
        <v>12</v>
      </c>
      <c r="D308" s="2" t="s">
        <v>242</v>
      </c>
      <c r="E308" s="2" t="s">
        <v>243</v>
      </c>
      <c r="F308" s="2">
        <v>5</v>
      </c>
      <c r="G308" s="2">
        <v>167</v>
      </c>
      <c r="H308" s="7">
        <v>43547.051487152778</v>
      </c>
    </row>
    <row r="309" spans="1:8" x14ac:dyDescent="0.25">
      <c r="A309" s="8"/>
      <c r="B309" s="8"/>
      <c r="C309" s="8"/>
      <c r="D309" s="8"/>
      <c r="E309" s="8"/>
      <c r="F309" s="8"/>
      <c r="G309" s="8"/>
      <c r="H309" s="8"/>
    </row>
    <row r="310" spans="1:8" x14ac:dyDescent="0.25">
      <c r="A310" s="5"/>
      <c r="B310" s="5" t="s">
        <v>321</v>
      </c>
      <c r="C310" s="5"/>
      <c r="D310" s="5"/>
      <c r="E310" s="5"/>
      <c r="F310" s="5"/>
      <c r="G310" s="5"/>
      <c r="H310" s="5"/>
    </row>
    <row r="311" spans="1:8" x14ac:dyDescent="0.25">
      <c r="A311" s="5" t="s">
        <v>5</v>
      </c>
      <c r="B311" s="5" t="s">
        <v>4</v>
      </c>
      <c r="C311" s="5" t="s">
        <v>6</v>
      </c>
      <c r="D311" s="5" t="s">
        <v>7</v>
      </c>
      <c r="E311" s="5" t="s">
        <v>8</v>
      </c>
      <c r="F311" s="5" t="s">
        <v>22</v>
      </c>
      <c r="G311" s="5" t="s">
        <v>23</v>
      </c>
      <c r="H311" s="5" t="s">
        <v>9</v>
      </c>
    </row>
    <row r="312" spans="1:8" x14ac:dyDescent="0.25">
      <c r="A312" s="2">
        <v>187</v>
      </c>
      <c r="B312" s="6" t="s">
        <v>236</v>
      </c>
      <c r="C312" s="2" t="s">
        <v>84</v>
      </c>
      <c r="D312" s="2" t="s">
        <v>234</v>
      </c>
      <c r="E312" s="2" t="s">
        <v>238</v>
      </c>
      <c r="F312" s="2" t="s">
        <v>21</v>
      </c>
      <c r="G312" s="2">
        <v>90</v>
      </c>
      <c r="H312" s="7">
        <v>43547.026045023151</v>
      </c>
    </row>
    <row r="313" spans="1:8" x14ac:dyDescent="0.25">
      <c r="A313" s="2">
        <v>190</v>
      </c>
      <c r="B313" s="6" t="s">
        <v>322</v>
      </c>
      <c r="C313" s="2">
        <v>0</v>
      </c>
      <c r="D313" s="2" t="s">
        <v>234</v>
      </c>
      <c r="E313" s="2" t="s">
        <v>238</v>
      </c>
      <c r="F313" s="2">
        <v>1</v>
      </c>
      <c r="G313" s="2">
        <v>93</v>
      </c>
      <c r="H313" s="7">
        <v>43547.026627893523</v>
      </c>
    </row>
    <row r="314" spans="1:8" x14ac:dyDescent="0.25">
      <c r="A314" s="2">
        <v>144</v>
      </c>
      <c r="B314" s="6" t="s">
        <v>323</v>
      </c>
      <c r="C314" s="2" t="s">
        <v>324</v>
      </c>
      <c r="D314" s="2" t="s">
        <v>234</v>
      </c>
      <c r="E314" s="2" t="s">
        <v>238</v>
      </c>
      <c r="F314" s="2">
        <v>2</v>
      </c>
      <c r="G314" s="2">
        <v>96</v>
      </c>
      <c r="H314" s="7">
        <v>43547.028325115745</v>
      </c>
    </row>
    <row r="315" spans="1:8" x14ac:dyDescent="0.25">
      <c r="A315" s="2">
        <v>158</v>
      </c>
      <c r="B315" s="6" t="s">
        <v>325</v>
      </c>
      <c r="C315" s="2" t="s">
        <v>16</v>
      </c>
      <c r="D315" s="2" t="s">
        <v>234</v>
      </c>
      <c r="E315" s="2" t="s">
        <v>238</v>
      </c>
      <c r="F315" s="2">
        <v>3</v>
      </c>
      <c r="G315" s="2">
        <v>99</v>
      </c>
      <c r="H315" s="7">
        <v>43547.029616319443</v>
      </c>
    </row>
    <row r="316" spans="1:8" x14ac:dyDescent="0.25">
      <c r="A316" s="2">
        <v>112</v>
      </c>
      <c r="B316" s="6" t="s">
        <v>326</v>
      </c>
      <c r="C316" s="2" t="s">
        <v>113</v>
      </c>
      <c r="D316" s="2" t="s">
        <v>234</v>
      </c>
      <c r="E316" s="2" t="s">
        <v>238</v>
      </c>
      <c r="F316" s="2">
        <v>4</v>
      </c>
      <c r="G316" s="2">
        <v>103</v>
      </c>
      <c r="H316" s="7">
        <v>43547.030240972228</v>
      </c>
    </row>
    <row r="317" spans="1:8" x14ac:dyDescent="0.25">
      <c r="A317" s="2">
        <v>155</v>
      </c>
      <c r="B317" s="6" t="s">
        <v>327</v>
      </c>
      <c r="C317" s="2" t="s">
        <v>84</v>
      </c>
      <c r="D317" s="2" t="s">
        <v>234</v>
      </c>
      <c r="E317" s="2" t="s">
        <v>238</v>
      </c>
      <c r="F317" s="2">
        <v>5</v>
      </c>
      <c r="G317" s="2">
        <v>112</v>
      </c>
      <c r="H317" s="7">
        <v>43547.033421643522</v>
      </c>
    </row>
    <row r="318" spans="1:8" x14ac:dyDescent="0.25">
      <c r="A318" s="2">
        <v>136</v>
      </c>
      <c r="B318" s="6" t="s">
        <v>328</v>
      </c>
      <c r="C318" s="2" t="s">
        <v>329</v>
      </c>
      <c r="D318" s="2" t="s">
        <v>234</v>
      </c>
      <c r="E318" s="2" t="s">
        <v>238</v>
      </c>
      <c r="F318" s="2">
        <v>6</v>
      </c>
      <c r="G318" s="2">
        <v>113</v>
      </c>
      <c r="H318" s="7">
        <v>43547.033718750004</v>
      </c>
    </row>
    <row r="319" spans="1:8" x14ac:dyDescent="0.25">
      <c r="A319" s="2">
        <v>131</v>
      </c>
      <c r="B319" s="6" t="s">
        <v>330</v>
      </c>
      <c r="C319" s="2">
        <v>0</v>
      </c>
      <c r="D319" s="2" t="s">
        <v>234</v>
      </c>
      <c r="E319" s="2" t="s">
        <v>238</v>
      </c>
      <c r="F319" s="2">
        <v>7</v>
      </c>
      <c r="G319" s="2">
        <v>114</v>
      </c>
      <c r="H319" s="7">
        <v>43547.033971064819</v>
      </c>
    </row>
    <row r="320" spans="1:8" x14ac:dyDescent="0.25">
      <c r="A320" s="2">
        <v>154</v>
      </c>
      <c r="B320" s="6" t="s">
        <v>331</v>
      </c>
      <c r="C320" s="2" t="s">
        <v>84</v>
      </c>
      <c r="D320" s="2" t="s">
        <v>234</v>
      </c>
      <c r="E320" s="2" t="s">
        <v>238</v>
      </c>
      <c r="F320" s="2">
        <v>8</v>
      </c>
      <c r="G320" s="2">
        <v>116</v>
      </c>
      <c r="H320" s="7">
        <v>43547.034343055559</v>
      </c>
    </row>
    <row r="321" spans="1:8" x14ac:dyDescent="0.25">
      <c r="A321" s="2">
        <v>123</v>
      </c>
      <c r="B321" s="6" t="s">
        <v>332</v>
      </c>
      <c r="C321" s="2">
        <v>0</v>
      </c>
      <c r="D321" s="2" t="s">
        <v>234</v>
      </c>
      <c r="E321" s="2" t="s">
        <v>238</v>
      </c>
      <c r="F321" s="2">
        <v>9</v>
      </c>
      <c r="G321" s="2">
        <v>132</v>
      </c>
      <c r="H321" s="7">
        <v>43547.037036226851</v>
      </c>
    </row>
    <row r="322" spans="1:8" x14ac:dyDescent="0.25">
      <c r="A322" s="2">
        <v>127</v>
      </c>
      <c r="B322" s="6" t="s">
        <v>333</v>
      </c>
      <c r="C322" s="2">
        <v>0</v>
      </c>
      <c r="D322" s="2" t="s">
        <v>234</v>
      </c>
      <c r="E322" s="2" t="s">
        <v>238</v>
      </c>
      <c r="F322" s="2">
        <v>10</v>
      </c>
      <c r="G322" s="2">
        <v>160</v>
      </c>
      <c r="H322" s="7">
        <v>43547.047235995371</v>
      </c>
    </row>
    <row r="323" spans="1:8" x14ac:dyDescent="0.25">
      <c r="A323" s="8"/>
      <c r="B323" s="8"/>
      <c r="C323" s="8"/>
      <c r="D323" s="8"/>
      <c r="E323" s="8"/>
      <c r="F323" s="8"/>
      <c r="G323" s="8"/>
      <c r="H323" s="8"/>
    </row>
    <row r="324" spans="1:8" x14ac:dyDescent="0.25">
      <c r="A324" s="5"/>
      <c r="B324" s="5" t="s">
        <v>334</v>
      </c>
      <c r="C324" s="5"/>
      <c r="D324" s="5"/>
      <c r="E324" s="5"/>
      <c r="F324" s="5"/>
      <c r="G324" s="5"/>
      <c r="H324" s="5"/>
    </row>
    <row r="325" spans="1:8" x14ac:dyDescent="0.25">
      <c r="A325" s="5" t="s">
        <v>5</v>
      </c>
      <c r="B325" s="5" t="s">
        <v>4</v>
      </c>
      <c r="C325" s="5" t="s">
        <v>6</v>
      </c>
      <c r="D325" s="5" t="s">
        <v>7</v>
      </c>
      <c r="E325" s="5" t="s">
        <v>8</v>
      </c>
      <c r="F325" s="5" t="s">
        <v>22</v>
      </c>
      <c r="G325" s="5" t="s">
        <v>23</v>
      </c>
      <c r="H325" s="5" t="s">
        <v>9</v>
      </c>
    </row>
    <row r="326" spans="1:8" x14ac:dyDescent="0.25">
      <c r="A326" s="2">
        <v>121</v>
      </c>
      <c r="B326" s="6" t="s">
        <v>335</v>
      </c>
      <c r="C326" s="2">
        <v>0</v>
      </c>
      <c r="D326" s="2" t="s">
        <v>242</v>
      </c>
      <c r="E326" s="2" t="s">
        <v>336</v>
      </c>
      <c r="F326" s="2">
        <v>1</v>
      </c>
      <c r="G326" s="2">
        <v>169</v>
      </c>
      <c r="H326" s="7">
        <v>43547.05544398148</v>
      </c>
    </row>
    <row r="327" spans="1:8" x14ac:dyDescent="0.25">
      <c r="A327" s="8"/>
      <c r="B327" s="8"/>
      <c r="C327" s="8"/>
      <c r="D327" s="8"/>
      <c r="E327" s="8"/>
      <c r="F327" s="8"/>
      <c r="G327" s="8"/>
      <c r="H327" s="8"/>
    </row>
    <row r="328" spans="1:8" x14ac:dyDescent="0.25">
      <c r="A328" s="5"/>
      <c r="B328" s="5" t="s">
        <v>337</v>
      </c>
      <c r="C328" s="5"/>
      <c r="D328" s="5"/>
      <c r="E328" s="5"/>
      <c r="F328" s="5"/>
      <c r="G328" s="5"/>
      <c r="H328" s="5"/>
    </row>
    <row r="329" spans="1:8" x14ac:dyDescent="0.25">
      <c r="A329" s="5" t="s">
        <v>5</v>
      </c>
      <c r="B329" s="5" t="s">
        <v>4</v>
      </c>
      <c r="C329" s="5" t="s">
        <v>6</v>
      </c>
      <c r="D329" s="5" t="s">
        <v>7</v>
      </c>
      <c r="E329" s="5" t="s">
        <v>8</v>
      </c>
      <c r="F329" s="5" t="s">
        <v>22</v>
      </c>
      <c r="G329" s="5" t="s">
        <v>23</v>
      </c>
      <c r="H329" s="5" t="s">
        <v>9</v>
      </c>
    </row>
    <row r="330" spans="1:8" x14ac:dyDescent="0.25">
      <c r="A330" s="2">
        <v>138</v>
      </c>
      <c r="B330" s="6" t="s">
        <v>338</v>
      </c>
      <c r="C330" s="2" t="s">
        <v>339</v>
      </c>
      <c r="D330" s="2" t="s">
        <v>234</v>
      </c>
      <c r="E330" s="2" t="s">
        <v>340</v>
      </c>
      <c r="F330" s="2">
        <v>1</v>
      </c>
      <c r="G330" s="2">
        <v>95</v>
      </c>
      <c r="H330" s="7">
        <v>43547.028071759261</v>
      </c>
    </row>
    <row r="331" spans="1:8" x14ac:dyDescent="0.25">
      <c r="A331" s="2">
        <v>188</v>
      </c>
      <c r="B331" s="6" t="s">
        <v>341</v>
      </c>
      <c r="C331" s="2" t="s">
        <v>84</v>
      </c>
      <c r="D331" s="2" t="s">
        <v>234</v>
      </c>
      <c r="E331" s="2" t="s">
        <v>340</v>
      </c>
      <c r="F331" s="2">
        <v>2</v>
      </c>
      <c r="G331" s="2">
        <v>97</v>
      </c>
      <c r="H331" s="7">
        <v>43547.0284306713</v>
      </c>
    </row>
    <row r="332" spans="1:8" x14ac:dyDescent="0.25">
      <c r="A332" s="2">
        <v>113</v>
      </c>
      <c r="B332" s="6" t="s">
        <v>342</v>
      </c>
      <c r="C332" s="2" t="s">
        <v>105</v>
      </c>
      <c r="D332" s="2" t="s">
        <v>234</v>
      </c>
      <c r="E332" s="2" t="s">
        <v>340</v>
      </c>
      <c r="F332" s="2">
        <v>3</v>
      </c>
      <c r="G332" s="2">
        <v>98</v>
      </c>
      <c r="H332" s="7">
        <v>43547.028987268524</v>
      </c>
    </row>
    <row r="333" spans="1:8" x14ac:dyDescent="0.25">
      <c r="A333" s="2">
        <v>140</v>
      </c>
      <c r="B333" s="6" t="s">
        <v>343</v>
      </c>
      <c r="C333" s="2" t="s">
        <v>12</v>
      </c>
      <c r="D333" s="2" t="s">
        <v>234</v>
      </c>
      <c r="E333" s="2" t="s">
        <v>340</v>
      </c>
      <c r="F333" s="2">
        <v>4</v>
      </c>
      <c r="G333" s="2">
        <v>102</v>
      </c>
      <c r="H333" s="7">
        <v>43547.030181134265</v>
      </c>
    </row>
    <row r="334" spans="1:8" x14ac:dyDescent="0.25">
      <c r="A334" s="2">
        <v>180</v>
      </c>
      <c r="B334" s="6" t="s">
        <v>344</v>
      </c>
      <c r="C334" s="2" t="s">
        <v>345</v>
      </c>
      <c r="D334" s="2" t="s">
        <v>234</v>
      </c>
      <c r="E334" s="2" t="s">
        <v>340</v>
      </c>
      <c r="F334" s="2">
        <v>5</v>
      </c>
      <c r="G334" s="2">
        <v>104</v>
      </c>
      <c r="H334" s="7">
        <v>43547.030639930555</v>
      </c>
    </row>
    <row r="335" spans="1:8" x14ac:dyDescent="0.25">
      <c r="A335" s="2">
        <v>186</v>
      </c>
      <c r="B335" s="6" t="s">
        <v>346</v>
      </c>
      <c r="C335" s="2" t="s">
        <v>347</v>
      </c>
      <c r="D335" s="2" t="s">
        <v>234</v>
      </c>
      <c r="E335" s="2" t="s">
        <v>340</v>
      </c>
      <c r="F335" s="2">
        <v>6</v>
      </c>
      <c r="G335" s="2">
        <v>129</v>
      </c>
      <c r="H335" s="7">
        <v>43547.036901851854</v>
      </c>
    </row>
    <row r="336" spans="1:8" x14ac:dyDescent="0.25">
      <c r="A336" s="2">
        <v>115</v>
      </c>
      <c r="B336" s="6" t="s">
        <v>348</v>
      </c>
      <c r="C336" s="2" t="s">
        <v>105</v>
      </c>
      <c r="D336" s="2" t="s">
        <v>234</v>
      </c>
      <c r="E336" s="2" t="s">
        <v>340</v>
      </c>
      <c r="F336" s="2">
        <v>7</v>
      </c>
      <c r="G336" s="2">
        <v>135</v>
      </c>
      <c r="H336" s="7">
        <v>43547.037283449077</v>
      </c>
    </row>
    <row r="337" spans="1:8" x14ac:dyDescent="0.25">
      <c r="A337" s="2">
        <v>152</v>
      </c>
      <c r="B337" s="6" t="s">
        <v>349</v>
      </c>
      <c r="C337" s="2" t="s">
        <v>75</v>
      </c>
      <c r="D337" s="2" t="s">
        <v>234</v>
      </c>
      <c r="E337" s="2" t="s">
        <v>340</v>
      </c>
      <c r="F337" s="2">
        <v>8</v>
      </c>
      <c r="G337" s="2">
        <v>156</v>
      </c>
      <c r="H337" s="7">
        <v>43547.044741666672</v>
      </c>
    </row>
    <row r="338" spans="1:8" x14ac:dyDescent="0.25">
      <c r="A338" s="8"/>
      <c r="B338" s="8"/>
      <c r="C338" s="8"/>
      <c r="D338" s="8"/>
      <c r="E338" s="8"/>
      <c r="F338" s="8"/>
      <c r="G338" s="8"/>
      <c r="H338" s="8"/>
    </row>
    <row r="339" spans="1:8" x14ac:dyDescent="0.25">
      <c r="A339" s="5"/>
      <c r="B339" s="5" t="s">
        <v>350</v>
      </c>
      <c r="C339" s="5"/>
      <c r="D339" s="5"/>
      <c r="E339" s="5"/>
      <c r="F339" s="5"/>
      <c r="G339" s="5"/>
      <c r="H339" s="5"/>
    </row>
    <row r="340" spans="1:8" x14ac:dyDescent="0.25">
      <c r="A340" s="5" t="s">
        <v>5</v>
      </c>
      <c r="B340" s="5" t="s">
        <v>4</v>
      </c>
      <c r="C340" s="5" t="s">
        <v>6</v>
      </c>
      <c r="D340" s="5" t="s">
        <v>7</v>
      </c>
      <c r="E340" s="5" t="s">
        <v>8</v>
      </c>
      <c r="F340" s="5" t="s">
        <v>22</v>
      </c>
      <c r="G340" s="5" t="s">
        <v>23</v>
      </c>
      <c r="H340" s="5" t="s">
        <v>9</v>
      </c>
    </row>
    <row r="341" spans="1:8" x14ac:dyDescent="0.25">
      <c r="A341" s="2">
        <v>185</v>
      </c>
      <c r="B341" s="6" t="s">
        <v>351</v>
      </c>
      <c r="C341" s="2">
        <v>0</v>
      </c>
      <c r="D341" s="2" t="s">
        <v>242</v>
      </c>
      <c r="E341" s="2" t="s">
        <v>352</v>
      </c>
      <c r="F341" s="2">
        <v>1</v>
      </c>
      <c r="G341" s="2">
        <v>120</v>
      </c>
      <c r="H341" s="7">
        <v>43547.03516550926</v>
      </c>
    </row>
    <row r="342" spans="1:8" x14ac:dyDescent="0.25">
      <c r="A342" s="2">
        <v>172</v>
      </c>
      <c r="B342" s="6" t="s">
        <v>353</v>
      </c>
      <c r="C342" s="2" t="s">
        <v>33</v>
      </c>
      <c r="D342" s="2" t="s">
        <v>242</v>
      </c>
      <c r="E342" s="2" t="s">
        <v>352</v>
      </c>
      <c r="F342" s="2">
        <v>2</v>
      </c>
      <c r="G342" s="2">
        <v>128</v>
      </c>
      <c r="H342" s="7">
        <v>43547.036789699079</v>
      </c>
    </row>
    <row r="343" spans="1:8" x14ac:dyDescent="0.25">
      <c r="A343" s="2">
        <v>110</v>
      </c>
      <c r="B343" s="6" t="s">
        <v>354</v>
      </c>
      <c r="C343" s="2">
        <v>0</v>
      </c>
      <c r="D343" s="2" t="s">
        <v>242</v>
      </c>
      <c r="E343" s="2" t="s">
        <v>352</v>
      </c>
      <c r="F343" s="2">
        <v>3</v>
      </c>
      <c r="G343" s="2">
        <v>144</v>
      </c>
      <c r="H343" s="7">
        <v>43547.039721412038</v>
      </c>
    </row>
    <row r="344" spans="1:8" x14ac:dyDescent="0.25">
      <c r="A344" s="2">
        <v>169</v>
      </c>
      <c r="B344" s="6" t="s">
        <v>355</v>
      </c>
      <c r="C344" s="2" t="s">
        <v>33</v>
      </c>
      <c r="D344" s="2" t="s">
        <v>242</v>
      </c>
      <c r="E344" s="2" t="s">
        <v>352</v>
      </c>
      <c r="F344" s="2">
        <v>4</v>
      </c>
      <c r="G344" s="2">
        <v>162</v>
      </c>
      <c r="H344" s="7">
        <v>43547.049255208338</v>
      </c>
    </row>
    <row r="345" spans="1:8" x14ac:dyDescent="0.25">
      <c r="A345" s="8"/>
      <c r="B345" s="8"/>
      <c r="C345" s="8"/>
      <c r="D345" s="8"/>
      <c r="E345" s="8"/>
      <c r="F345" s="8"/>
      <c r="G345" s="8"/>
      <c r="H345" s="8"/>
    </row>
    <row r="346" spans="1:8" x14ac:dyDescent="0.25">
      <c r="A346" s="5"/>
      <c r="B346" s="5" t="s">
        <v>356</v>
      </c>
      <c r="C346" s="5"/>
      <c r="D346" s="5"/>
      <c r="E346" s="5"/>
      <c r="F346" s="5"/>
      <c r="G346" s="5"/>
      <c r="H346" s="5"/>
    </row>
    <row r="347" spans="1:8" x14ac:dyDescent="0.25">
      <c r="A347" s="5" t="s">
        <v>5</v>
      </c>
      <c r="B347" s="5" t="s">
        <v>4</v>
      </c>
      <c r="C347" s="5" t="s">
        <v>6</v>
      </c>
      <c r="D347" s="5" t="s">
        <v>7</v>
      </c>
      <c r="E347" s="5" t="s">
        <v>8</v>
      </c>
      <c r="F347" s="5" t="s">
        <v>22</v>
      </c>
      <c r="G347" s="5" t="s">
        <v>23</v>
      </c>
      <c r="H347" s="5" t="s">
        <v>9</v>
      </c>
    </row>
    <row r="348" spans="1:8" x14ac:dyDescent="0.25">
      <c r="A348" s="2">
        <v>122</v>
      </c>
      <c r="B348" s="6" t="s">
        <v>357</v>
      </c>
      <c r="C348" s="2" t="s">
        <v>358</v>
      </c>
      <c r="D348" s="2" t="s">
        <v>234</v>
      </c>
      <c r="E348" s="2" t="s">
        <v>359</v>
      </c>
      <c r="F348" s="2">
        <v>1</v>
      </c>
      <c r="G348" s="2">
        <v>110</v>
      </c>
      <c r="H348" s="7">
        <v>43547.033008101855</v>
      </c>
    </row>
    <row r="349" spans="1:8" x14ac:dyDescent="0.25">
      <c r="A349" s="2">
        <v>184</v>
      </c>
      <c r="B349" s="6" t="s">
        <v>360</v>
      </c>
      <c r="C349" s="2">
        <v>0</v>
      </c>
      <c r="D349" s="2" t="s">
        <v>234</v>
      </c>
      <c r="E349" s="2" t="s">
        <v>359</v>
      </c>
      <c r="F349" s="2">
        <v>2</v>
      </c>
      <c r="G349" s="2">
        <v>126</v>
      </c>
      <c r="H349" s="7">
        <v>43547.036520023154</v>
      </c>
    </row>
    <row r="350" spans="1:8" x14ac:dyDescent="0.25">
      <c r="A350" s="2">
        <v>111</v>
      </c>
      <c r="B350" s="6" t="s">
        <v>361</v>
      </c>
      <c r="C350" s="2">
        <v>0</v>
      </c>
      <c r="D350" s="2" t="s">
        <v>234</v>
      </c>
      <c r="E350" s="2" t="s">
        <v>359</v>
      </c>
      <c r="F350" s="2">
        <v>3</v>
      </c>
      <c r="G350" s="2">
        <v>145</v>
      </c>
      <c r="H350" s="7">
        <v>43547.039780902778</v>
      </c>
    </row>
    <row r="351" spans="1:8" x14ac:dyDescent="0.25">
      <c r="A351" s="2">
        <v>130</v>
      </c>
      <c r="B351" s="6" t="s">
        <v>362</v>
      </c>
      <c r="C351" s="2">
        <v>0</v>
      </c>
      <c r="D351" s="2" t="s">
        <v>234</v>
      </c>
      <c r="E351" s="2" t="s">
        <v>359</v>
      </c>
      <c r="F351" s="2">
        <v>4</v>
      </c>
      <c r="G351" s="2">
        <v>153</v>
      </c>
      <c r="H351" s="7">
        <v>43547.043073726854</v>
      </c>
    </row>
    <row r="352" spans="1:8" x14ac:dyDescent="0.25">
      <c r="A352" s="2">
        <v>104</v>
      </c>
      <c r="B352" s="6" t="s">
        <v>363</v>
      </c>
      <c r="C352" s="2">
        <v>0</v>
      </c>
      <c r="D352" s="2" t="s">
        <v>234</v>
      </c>
      <c r="E352" s="2" t="s">
        <v>359</v>
      </c>
      <c r="F352" s="2">
        <v>5</v>
      </c>
      <c r="G352" s="2">
        <v>157</v>
      </c>
      <c r="H352" s="7">
        <v>43547.045673148154</v>
      </c>
    </row>
    <row r="353" spans="1:8" x14ac:dyDescent="0.25">
      <c r="A353" s="2">
        <v>117</v>
      </c>
      <c r="B353" s="6" t="s">
        <v>364</v>
      </c>
      <c r="C353" s="2">
        <v>0</v>
      </c>
      <c r="D353" s="2" t="s">
        <v>234</v>
      </c>
      <c r="E353" s="2" t="s">
        <v>359</v>
      </c>
      <c r="F353" s="2">
        <v>6</v>
      </c>
      <c r="G353" s="2">
        <v>166</v>
      </c>
      <c r="H353" s="7">
        <v>43547.050835416667</v>
      </c>
    </row>
    <row r="354" spans="1:8" x14ac:dyDescent="0.25">
      <c r="A354" s="8"/>
      <c r="B354" s="8"/>
      <c r="C354" s="8"/>
      <c r="D354" s="8"/>
      <c r="E354" s="8"/>
      <c r="F354" s="8"/>
      <c r="G354" s="8"/>
      <c r="H354" s="8"/>
    </row>
    <row r="355" spans="1:8" x14ac:dyDescent="0.25">
      <c r="A355" s="5"/>
      <c r="B355" s="5" t="s">
        <v>365</v>
      </c>
      <c r="C355" s="5"/>
      <c r="D355" s="5"/>
      <c r="E355" s="5"/>
      <c r="F355" s="5"/>
      <c r="G355" s="5"/>
      <c r="H355" s="5"/>
    </row>
    <row r="356" spans="1:8" x14ac:dyDescent="0.25">
      <c r="A356" s="5" t="s">
        <v>5</v>
      </c>
      <c r="B356" s="5" t="s">
        <v>4</v>
      </c>
      <c r="C356" s="5" t="s">
        <v>6</v>
      </c>
      <c r="D356" s="5" t="s">
        <v>7</v>
      </c>
      <c r="E356" s="5" t="s">
        <v>8</v>
      </c>
      <c r="F356" s="5" t="s">
        <v>22</v>
      </c>
      <c r="G356" s="5" t="s">
        <v>23</v>
      </c>
      <c r="H356" s="5" t="s">
        <v>9</v>
      </c>
    </row>
    <row r="357" spans="1:8" x14ac:dyDescent="0.25">
      <c r="A357" s="2">
        <v>183</v>
      </c>
      <c r="B357" s="6" t="s">
        <v>366</v>
      </c>
      <c r="C357" s="2">
        <v>0</v>
      </c>
      <c r="D357" s="2" t="s">
        <v>242</v>
      </c>
      <c r="E357" s="2" t="s">
        <v>367</v>
      </c>
      <c r="F357" s="2">
        <v>1</v>
      </c>
      <c r="G357" s="2">
        <v>158</v>
      </c>
      <c r="H357" s="7">
        <v>43547.046985416666</v>
      </c>
    </row>
    <row r="358" spans="1:8" x14ac:dyDescent="0.25">
      <c r="A358" s="8"/>
      <c r="B358" s="8"/>
      <c r="C358" s="8"/>
      <c r="D358" s="8"/>
      <c r="E358" s="8"/>
      <c r="F358" s="8"/>
      <c r="G358" s="8"/>
      <c r="H358" s="8"/>
    </row>
    <row r="359" spans="1:8" x14ac:dyDescent="0.25">
      <c r="A359" s="5"/>
      <c r="B359" s="5" t="s">
        <v>368</v>
      </c>
      <c r="C359" s="5"/>
      <c r="D359" s="5"/>
      <c r="E359" s="5"/>
      <c r="F359" s="5"/>
      <c r="G359" s="5"/>
      <c r="H359" s="5"/>
    </row>
    <row r="360" spans="1:8" x14ac:dyDescent="0.25">
      <c r="A360" s="5" t="s">
        <v>5</v>
      </c>
      <c r="B360" s="5" t="s">
        <v>4</v>
      </c>
      <c r="C360" s="5" t="s">
        <v>6</v>
      </c>
      <c r="D360" s="5" t="s">
        <v>7</v>
      </c>
      <c r="E360" s="5" t="s">
        <v>8</v>
      </c>
      <c r="F360" s="5" t="s">
        <v>22</v>
      </c>
      <c r="G360" s="5" t="s">
        <v>23</v>
      </c>
      <c r="H360" s="5" t="s">
        <v>9</v>
      </c>
    </row>
    <row r="361" spans="1:8" x14ac:dyDescent="0.25">
      <c r="A361" s="2">
        <v>128</v>
      </c>
      <c r="B361" s="6" t="s">
        <v>369</v>
      </c>
      <c r="C361" s="2">
        <v>0</v>
      </c>
      <c r="D361" s="2" t="s">
        <v>234</v>
      </c>
      <c r="E361" s="2" t="s">
        <v>370</v>
      </c>
      <c r="F361" s="2">
        <v>1</v>
      </c>
      <c r="G361" s="2">
        <v>124</v>
      </c>
      <c r="H361" s="7">
        <v>43547.036273726852</v>
      </c>
    </row>
    <row r="362" spans="1:8" x14ac:dyDescent="0.25">
      <c r="A362" s="8"/>
      <c r="B362" s="8"/>
      <c r="C362" s="8"/>
      <c r="D362" s="8"/>
      <c r="E362" s="8"/>
      <c r="F362" s="8"/>
      <c r="G362" s="8"/>
      <c r="H362" s="8"/>
    </row>
    <row r="363" spans="1:8" x14ac:dyDescent="0.25">
      <c r="A363" s="5"/>
      <c r="B363" s="5" t="s">
        <v>371</v>
      </c>
      <c r="C363" s="5"/>
      <c r="D363" s="5"/>
      <c r="E363" s="5"/>
      <c r="F363" s="5"/>
      <c r="G363" s="5"/>
      <c r="H363" s="5"/>
    </row>
    <row r="364" spans="1:8" x14ac:dyDescent="0.25">
      <c r="A364" s="5" t="s">
        <v>5</v>
      </c>
      <c r="B364" s="5" t="s">
        <v>4</v>
      </c>
      <c r="C364" s="5" t="s">
        <v>6</v>
      </c>
      <c r="D364" s="5" t="s">
        <v>7</v>
      </c>
      <c r="E364" s="5" t="s">
        <v>8</v>
      </c>
      <c r="F364" s="5" t="s">
        <v>22</v>
      </c>
      <c r="G364" s="5" t="s">
        <v>23</v>
      </c>
      <c r="H364" s="5" t="s">
        <v>9</v>
      </c>
    </row>
    <row r="365" spans="1:8" x14ac:dyDescent="0.25">
      <c r="A365" s="2">
        <v>135</v>
      </c>
      <c r="B365" s="6" t="s">
        <v>372</v>
      </c>
      <c r="C365" s="2" t="s">
        <v>373</v>
      </c>
      <c r="D365" s="2" t="s">
        <v>234</v>
      </c>
      <c r="E365" s="2" t="s">
        <v>374</v>
      </c>
      <c r="F365" s="2">
        <v>1</v>
      </c>
      <c r="G365" s="2">
        <v>100</v>
      </c>
      <c r="H365" s="7">
        <v>43547.029707407411</v>
      </c>
    </row>
    <row r="366" spans="1:8" x14ac:dyDescent="0.25">
      <c r="A366" s="2">
        <v>149</v>
      </c>
      <c r="B366" s="6" t="s">
        <v>375</v>
      </c>
      <c r="C366" s="2" t="s">
        <v>55</v>
      </c>
      <c r="D366" s="2" t="s">
        <v>234</v>
      </c>
      <c r="E366" s="2" t="s">
        <v>374</v>
      </c>
      <c r="F366" s="2">
        <v>2</v>
      </c>
      <c r="G366" s="2">
        <v>111</v>
      </c>
      <c r="H366" s="7">
        <v>43547.033173379634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Oswaldo</cp:lastModifiedBy>
  <dcterms:created xsi:type="dcterms:W3CDTF">2019-03-24T12:37:36Z</dcterms:created>
  <dcterms:modified xsi:type="dcterms:W3CDTF">2019-03-24T14:01:00Z</dcterms:modified>
</cp:coreProperties>
</file>