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8_{A176FD92-F1F8-4182-B612-58DFB9F8729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s AqTrv4" sheetId="2" r:id="rId1"/>
  </sheets>
  <externalReferences>
    <externalReference r:id="rId2"/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2" l="1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D24" i="2"/>
  <c r="C24" i="2"/>
  <c r="E288" i="2" l="1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65" i="2"/>
  <c r="D265" i="2"/>
  <c r="C265" i="2"/>
  <c r="E264" i="2"/>
  <c r="D264" i="2"/>
  <c r="C264" i="2"/>
  <c r="E263" i="2"/>
  <c r="D263" i="2"/>
  <c r="C263" i="2"/>
  <c r="E262" i="2"/>
  <c r="D262" i="2"/>
  <c r="C262" i="2"/>
  <c r="E261" i="2"/>
  <c r="D261" i="2"/>
  <c r="C261" i="2"/>
  <c r="E260" i="2"/>
  <c r="D260" i="2"/>
  <c r="C260" i="2"/>
  <c r="E259" i="2"/>
  <c r="D259" i="2"/>
  <c r="C259" i="2"/>
  <c r="E258" i="2"/>
  <c r="D258" i="2"/>
  <c r="C258" i="2"/>
  <c r="E257" i="2"/>
  <c r="D257" i="2"/>
  <c r="C257" i="2"/>
  <c r="E256" i="2"/>
  <c r="D256" i="2"/>
  <c r="C25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E242" i="2"/>
  <c r="D242" i="2"/>
  <c r="C242" i="2"/>
  <c r="E241" i="2"/>
  <c r="D241" i="2"/>
  <c r="C241" i="2"/>
  <c r="E240" i="2"/>
  <c r="D240" i="2"/>
  <c r="C240" i="2"/>
  <c r="E239" i="2"/>
  <c r="D239" i="2"/>
  <c r="C239" i="2"/>
  <c r="E238" i="2"/>
  <c r="D238" i="2"/>
  <c r="C238" i="2"/>
  <c r="E237" i="2"/>
  <c r="D237" i="2"/>
  <c r="C237" i="2"/>
  <c r="E236" i="2"/>
  <c r="D236" i="2"/>
  <c r="C236" i="2"/>
  <c r="E235" i="2"/>
  <c r="D235" i="2"/>
  <c r="C235" i="2"/>
  <c r="E234" i="2"/>
  <c r="D234" i="2"/>
  <c r="C234" i="2"/>
  <c r="E233" i="2"/>
  <c r="D233" i="2"/>
  <c r="C233" i="2"/>
  <c r="E232" i="2"/>
  <c r="D232" i="2"/>
  <c r="C232" i="2"/>
  <c r="E231" i="2"/>
  <c r="D231" i="2"/>
  <c r="C231" i="2"/>
  <c r="E230" i="2"/>
  <c r="D230" i="2"/>
  <c r="C230" i="2"/>
  <c r="E229" i="2"/>
  <c r="D229" i="2"/>
  <c r="C229" i="2"/>
  <c r="E228" i="2"/>
  <c r="D228" i="2"/>
  <c r="C228" i="2"/>
  <c r="C219" i="2"/>
  <c r="C191" i="2"/>
  <c r="C89" i="2"/>
  <c r="C88" i="2"/>
  <c r="D65" i="2"/>
  <c r="C65" i="2"/>
  <c r="D64" i="2"/>
  <c r="C64" i="2"/>
  <c r="D63" i="2"/>
  <c r="C63" i="2"/>
</calcChain>
</file>

<file path=xl/sharedStrings.xml><?xml version="1.0" encoding="utf-8"?>
<sst xmlns="http://schemas.openxmlformats.org/spreadsheetml/2006/main" count="809" uniqueCount="222">
  <si>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</si>
  <si>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</si>
  <si>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</si>
  <si>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</si>
  <si>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</si>
  <si>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</si>
  <si>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</si>
  <si>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</si>
  <si>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</si>
  <si>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</si>
  <si>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</si>
  <si>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</si>
  <si>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</si>
  <si>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</si>
  <si>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</si>
  <si>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</si>
  <si>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FEMININO 3539</t>
  </si>
  <si>
    <t>MASCULINO 3539</t>
  </si>
  <si>
    <t>MASCULINO 4044</t>
  </si>
  <si>
    <t>FEMININO 4549</t>
  </si>
  <si>
    <t>MASCULINO 4549</t>
  </si>
  <si>
    <t>MASCULINO 5054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</si>
  <si>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</si>
  <si>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</si>
  <si>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</si>
  <si>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</si>
  <si>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</si>
  <si>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</si>
  <si>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</si>
  <si>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INICIANTES MASCULINO</t>
  </si>
  <si>
    <t>MASCULINO 2024</t>
  </si>
  <si>
    <t>FEMININO 4044</t>
  </si>
  <si>
    <t>MI</t>
  </si>
  <si>
    <t>M1012</t>
  </si>
  <si>
    <t>FI</t>
  </si>
  <si>
    <t>F1012</t>
  </si>
  <si>
    <t>Izabel Ayumi</t>
  </si>
  <si>
    <t>Fôlego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</si>
  <si>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</si>
  <si>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</si>
  <si>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</si>
  <si>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</si>
  <si>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</si>
  <si>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</si>
  <si>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</si>
  <si>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</si>
  <si>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</si>
  <si>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</si>
  <si>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</si>
  <si>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</si>
  <si>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M4044</t>
  </si>
  <si>
    <t>Edson de Lima Bezerra</t>
  </si>
  <si>
    <t>M4549</t>
  </si>
  <si>
    <t>Renato Maia de Oliveira</t>
  </si>
  <si>
    <t>M5054</t>
  </si>
  <si>
    <t>Henrique Garcia Lores</t>
  </si>
  <si>
    <t>Aquamaster Trainer  Sind. Banc Mogi Cruzes</t>
  </si>
  <si>
    <t>M5559</t>
  </si>
  <si>
    <t>Bio Ritmo</t>
  </si>
  <si>
    <t>Eduardo Gomes Neto</t>
  </si>
  <si>
    <t>M6064</t>
  </si>
  <si>
    <t>José Satriano Filho</t>
  </si>
  <si>
    <t>FUI</t>
  </si>
  <si>
    <t>F</t>
  </si>
  <si>
    <t>F2529</t>
  </si>
  <si>
    <t>F3539</t>
  </si>
  <si>
    <t>F3034</t>
  </si>
  <si>
    <t>F4044</t>
  </si>
  <si>
    <t>Lobo Assessoria</t>
  </si>
  <si>
    <t>F4549</t>
  </si>
  <si>
    <t>Tempos da Natação para simples conferência</t>
  </si>
  <si>
    <t>INICIANTESFEMININO</t>
  </si>
  <si>
    <t>PEC</t>
  </si>
  <si>
    <t xml:space="preserve">Daniel Brooke Peig </t>
  </si>
  <si>
    <t>Carlos Eduardo Lima</t>
  </si>
  <si>
    <t>Edson Antonio de Souza</t>
  </si>
  <si>
    <t>M1619</t>
  </si>
  <si>
    <t>Carlos Vicente Ferreira Junior</t>
  </si>
  <si>
    <t>Mar a Dentro</t>
  </si>
  <si>
    <t>Rodrigo Davini</t>
  </si>
  <si>
    <t>Meditação Assessoria Esportiva</t>
  </si>
  <si>
    <t>Giulianno Lúcio dos Santos</t>
  </si>
  <si>
    <t>Talentos do Capão</t>
  </si>
  <si>
    <t>Alessandro de Souza Mesquita</t>
  </si>
  <si>
    <t>Antonio José Saab</t>
  </si>
  <si>
    <t>MASCULINO 6569</t>
  </si>
  <si>
    <t>M6569</t>
  </si>
  <si>
    <t>FEMININO 6569</t>
  </si>
  <si>
    <t>Vivian Alves Canuto</t>
  </si>
  <si>
    <t>Rosalina Gomes de Lima</t>
  </si>
  <si>
    <t>F6064</t>
  </si>
  <si>
    <t>F6569</t>
  </si>
  <si>
    <t>Tempos da Natação Aquathlon Curto para simples conferência</t>
  </si>
  <si>
    <t>M1315</t>
  </si>
  <si>
    <t>Rafael de Castro Andrade</t>
  </si>
  <si>
    <t>Gabriel de Castro Andrade</t>
  </si>
  <si>
    <t>Ilma Santos de Oliveira</t>
  </si>
  <si>
    <t>Elaine Ferreira Rabello</t>
  </si>
  <si>
    <t>ADC Mercedes-Benz</t>
  </si>
  <si>
    <t>Rafael Simões Cordeiro</t>
  </si>
  <si>
    <t>Bernardo Machado Pires</t>
  </si>
  <si>
    <t>E C Banespa</t>
  </si>
  <si>
    <t>Iniciantes</t>
  </si>
  <si>
    <t>Power Center</t>
  </si>
  <si>
    <t>Adriana Corsi Mó de Souto</t>
  </si>
  <si>
    <t>Raimunda Zeneide Dantas da Silva</t>
  </si>
  <si>
    <t>Luciana Espindola Gallo Netto</t>
  </si>
  <si>
    <t>Thisquad</t>
  </si>
  <si>
    <t>AABB</t>
  </si>
  <si>
    <t>Maria Lúcia Moreira D Aquilino</t>
  </si>
  <si>
    <t>Primeiro de Maio FC</t>
  </si>
  <si>
    <t>Jorge Fernando de Oliveira da Silva</t>
  </si>
  <si>
    <t>OJF Treinamento</t>
  </si>
  <si>
    <t>Robson Brito de Oliveira</t>
  </si>
  <si>
    <t>Daniel Almeida Jr</t>
  </si>
  <si>
    <t>Wellington Sodre Passos</t>
  </si>
  <si>
    <t>Felipe Medeiros Barata</t>
  </si>
  <si>
    <t>Andreas Levy Miklos</t>
  </si>
  <si>
    <t>Fernando Luiz de Souza Santos</t>
  </si>
  <si>
    <t>José Antonio Rodrigues Sequim</t>
  </si>
  <si>
    <t>RESULTADOS ETAPA 4 - 2019</t>
  </si>
  <si>
    <t>Flávia Renata Carvalho</t>
  </si>
  <si>
    <t>Suzanne Mara Miyazato dos Santos</t>
  </si>
  <si>
    <t>Carla Moreno Team / Vila Souza AC / SEDEL Guarujá</t>
  </si>
  <si>
    <t>Team Paulo Pires</t>
  </si>
  <si>
    <t>Acqua Fit</t>
  </si>
  <si>
    <t>Lucca Pacote Genari de Aguiar</t>
  </si>
  <si>
    <t>João Vieira Garcia</t>
  </si>
  <si>
    <t>ANDRÉ PASSOS CORREA JUNIOR</t>
  </si>
  <si>
    <t>Sandro José da Silva</t>
  </si>
  <si>
    <t>FLM Sports</t>
  </si>
  <si>
    <t>Renan Silva Pimenta</t>
  </si>
  <si>
    <t>Gabriel Brunasse Conceição</t>
  </si>
  <si>
    <t>WESLLEY DE OLIVEIRA SILVA</t>
  </si>
  <si>
    <t>FEMININO 2024</t>
  </si>
  <si>
    <t>F2024</t>
  </si>
  <si>
    <t>Gabriel de Moraes Pinheiro</t>
  </si>
  <si>
    <t>Endurance 4.5</t>
  </si>
  <si>
    <t>Danilo Fausto Nunes</t>
  </si>
  <si>
    <t>Davi Oliveira Cortez</t>
  </si>
  <si>
    <t>Bicker</t>
  </si>
  <si>
    <t>Tadeu Ferreira Jorge</t>
  </si>
  <si>
    <t>Vitor Antonio Eduardo Gomes Dias</t>
  </si>
  <si>
    <t>MJPortcon</t>
  </si>
  <si>
    <t>Leandro Pereira dos Santos</t>
  </si>
  <si>
    <t>Gabriela Yumi Marques</t>
  </si>
  <si>
    <t>Diene Leal de Melo</t>
  </si>
  <si>
    <t>Thais Caroline da Silva</t>
  </si>
  <si>
    <t>Isabella Lopes Tonussi</t>
  </si>
  <si>
    <t>Ana Beatriz Gomes Zanforlin</t>
  </si>
  <si>
    <t>Sara Camila Rodrigues Paulo</t>
  </si>
  <si>
    <t>Gustavo de Vasconcellos Taveira</t>
  </si>
  <si>
    <t>Fbtri/Ctfurioso/Focus/Thfitness</t>
  </si>
  <si>
    <t>Paulo Pires</t>
  </si>
  <si>
    <t>Vinicius Troyack Carandina</t>
  </si>
  <si>
    <t>DIEGO APARECIDO MACHADO DE SOUZA</t>
  </si>
  <si>
    <t>Renato Ponciano Guimarães</t>
  </si>
  <si>
    <t>Vitor Bispo</t>
  </si>
  <si>
    <t>Adriano de Sousa Pereira</t>
  </si>
  <si>
    <t>Corpo e Alma</t>
  </si>
  <si>
    <t>Emerson Barão Rodrigues</t>
  </si>
  <si>
    <t>Fujii Natação</t>
  </si>
  <si>
    <t>Patrícia Lazzarini</t>
  </si>
  <si>
    <t>Amanda Liz Molina de Mello</t>
  </si>
  <si>
    <t>Osvaldo de Freitas Cruz</t>
  </si>
  <si>
    <t>Israel Carlos Oliveira Santos</t>
  </si>
  <si>
    <t>Vitor Marcio Figueiredo</t>
  </si>
  <si>
    <t>Clube Espéria</t>
  </si>
  <si>
    <t>Rafael Palacio</t>
  </si>
  <si>
    <t>Leonnardo Dias Bury</t>
  </si>
  <si>
    <t>Baleias House</t>
  </si>
  <si>
    <t>Rodrigo Aparecido Marques dos Santos</t>
  </si>
  <si>
    <t>MM SWIM TEAM</t>
  </si>
  <si>
    <t>Laércio Dias da Silva</t>
  </si>
  <si>
    <t>FLM Wellness</t>
  </si>
  <si>
    <t>Fabrício de Carvalho</t>
  </si>
  <si>
    <t>Alexandre Jesus da Silva</t>
  </si>
  <si>
    <t>Raphael Nobre</t>
  </si>
  <si>
    <t>Ferdinando Frederico</t>
  </si>
  <si>
    <t>Trainer Academia</t>
  </si>
  <si>
    <t>Weid Menezes Nunes de Oliveira</t>
  </si>
  <si>
    <t>Claudio Luis de Souza Lorca</t>
  </si>
  <si>
    <t>SP Corrida e Triathlon</t>
  </si>
  <si>
    <t>Elilson de Jesus Goularte</t>
  </si>
  <si>
    <t>José Luis Costa</t>
  </si>
  <si>
    <t>Centro Esportivo Casa do Jovem</t>
  </si>
  <si>
    <t>Guilherme Tedesco de Mattos Barretto</t>
  </si>
  <si>
    <t xml:space="preserve">Silmara Maciel Rui </t>
  </si>
  <si>
    <t>Raquel Lyra Jansen</t>
  </si>
  <si>
    <t>Fernanda Lúcia Inocêncio Frederico</t>
  </si>
  <si>
    <t>Mariliza Tiemi Nomura Tanaka</t>
  </si>
  <si>
    <t>Patricia Natalie Frota Perez</t>
  </si>
  <si>
    <t>CMTEAM</t>
  </si>
  <si>
    <t>Ana Lucia Comitre</t>
  </si>
  <si>
    <t>Eduardo Beretta</t>
  </si>
  <si>
    <t>E C Pinheiros</t>
  </si>
  <si>
    <t>Sérgio Campos Borges</t>
  </si>
  <si>
    <t>Eber C Viotto</t>
  </si>
  <si>
    <t>Esporteciencia</t>
  </si>
  <si>
    <t>Robson Alcântara</t>
  </si>
  <si>
    <t>Edimicio flaudisio Silva</t>
  </si>
  <si>
    <t>Marcelo de Camargo Azevedo</t>
  </si>
  <si>
    <t>Matadentro</t>
  </si>
  <si>
    <t>André Vieira Barbosa</t>
  </si>
  <si>
    <t>José Miguel Carvalho Rodrigues</t>
  </si>
  <si>
    <t>Aquamaster Trainer  Academia</t>
  </si>
  <si>
    <t>Marcelo Verissimo de Mello</t>
  </si>
  <si>
    <t>Carlos Henrique Mitsuru Suguimoto</t>
  </si>
  <si>
    <t>BENEDITO CAMPOS OLIVEIRA</t>
  </si>
  <si>
    <t>Gilvan Dias Sousa</t>
  </si>
  <si>
    <t>Marcos Roberto Gaspar de Castro</t>
  </si>
  <si>
    <t>Thaís Felicio Swim Team</t>
  </si>
  <si>
    <t>Charles dos Santos Melo</t>
  </si>
  <si>
    <t>Guepardos</t>
  </si>
  <si>
    <t>Soraia Sasaki Scartozzoni</t>
  </si>
  <si>
    <t>Move4Good</t>
  </si>
  <si>
    <t>Mirian Ohara Camignotto Nakazawa</t>
  </si>
  <si>
    <t>Fernanda Marques Saraiva</t>
  </si>
  <si>
    <t>Giovana Couto</t>
  </si>
  <si>
    <t>+ Swim</t>
  </si>
  <si>
    <t>Giovanni Benazzi</t>
  </si>
  <si>
    <t>José Felipe Alves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</si>
</sst>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30" fillId="0" borderId="0" xfId="0" applyNumberFormat="1" applyFont="1" applyAlignment="1">
      <alignment horizontal="center"/>
    </xf>
    <xf numFmtId="0" fontId="30" fillId="0" borderId="0" xfId="35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65" fontId="31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65" fontId="33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nom%20Aquathlon%20Curto%204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Aquathlon\Cronom%20Aquathlon%20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  <sheetName val="Plan2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/>
          <cell r="D26"/>
          <cell r="E26"/>
        </row>
        <row r="27">
          <cell r="B27">
            <v>22</v>
          </cell>
          <cell r="C27"/>
          <cell r="D27"/>
          <cell r="E27"/>
        </row>
        <row r="28">
          <cell r="B28">
            <v>23</v>
          </cell>
          <cell r="C28"/>
          <cell r="D28"/>
          <cell r="E28"/>
        </row>
        <row r="29">
          <cell r="B29">
            <v>24</v>
          </cell>
          <cell r="C29"/>
          <cell r="D29"/>
          <cell r="E29"/>
        </row>
        <row r="30">
          <cell r="B30">
            <v>25</v>
          </cell>
          <cell r="C30"/>
          <cell r="D30"/>
          <cell r="E30"/>
        </row>
        <row r="31">
          <cell r="B31">
            <v>26</v>
          </cell>
          <cell r="C31"/>
          <cell r="D31"/>
          <cell r="E31"/>
        </row>
        <row r="32">
          <cell r="B32">
            <v>27</v>
          </cell>
          <cell r="C32"/>
          <cell r="D32"/>
          <cell r="E32"/>
        </row>
        <row r="33">
          <cell r="B33">
            <v>28</v>
          </cell>
          <cell r="C33"/>
          <cell r="D33"/>
          <cell r="E33"/>
        </row>
        <row r="34">
          <cell r="B34">
            <v>29</v>
          </cell>
          <cell r="C34"/>
          <cell r="D34"/>
          <cell r="E34"/>
        </row>
        <row r="35">
          <cell r="B35">
            <v>30</v>
          </cell>
          <cell r="C35"/>
          <cell r="D35"/>
          <cell r="E35"/>
        </row>
        <row r="36">
          <cell r="B36">
            <v>31</v>
          </cell>
          <cell r="C36"/>
          <cell r="D36"/>
          <cell r="E36"/>
        </row>
        <row r="37">
          <cell r="B37">
            <v>32</v>
          </cell>
          <cell r="C37"/>
          <cell r="D37"/>
          <cell r="E37"/>
        </row>
        <row r="38">
          <cell r="B38">
            <v>33</v>
          </cell>
          <cell r="C38"/>
          <cell r="D38"/>
          <cell r="E38"/>
        </row>
        <row r="39">
          <cell r="B39">
            <v>34</v>
          </cell>
          <cell r="C39"/>
          <cell r="D39"/>
          <cell r="E39"/>
        </row>
        <row r="40">
          <cell r="B40">
            <v>35</v>
          </cell>
          <cell r="C40"/>
          <cell r="D40"/>
          <cell r="E40"/>
        </row>
        <row r="41">
          <cell r="B41">
            <v>36</v>
          </cell>
          <cell r="C41"/>
          <cell r="D41"/>
          <cell r="E41"/>
        </row>
        <row r="42">
          <cell r="B42">
            <v>37</v>
          </cell>
          <cell r="C42"/>
          <cell r="D42"/>
          <cell r="E42"/>
        </row>
        <row r="43">
          <cell r="B43">
            <v>38</v>
          </cell>
          <cell r="C43"/>
          <cell r="D43"/>
          <cell r="E43"/>
        </row>
        <row r="44">
          <cell r="B44">
            <v>39</v>
          </cell>
          <cell r="C44"/>
          <cell r="D44"/>
          <cell r="E44"/>
        </row>
        <row r="45">
          <cell r="B45">
            <v>40</v>
          </cell>
          <cell r="C45"/>
          <cell r="D45"/>
          <cell r="E45"/>
        </row>
        <row r="46">
          <cell r="B46">
            <v>41</v>
          </cell>
          <cell r="C46"/>
          <cell r="D46"/>
          <cell r="E46"/>
        </row>
        <row r="47">
          <cell r="B47">
            <v>42</v>
          </cell>
          <cell r="C47"/>
          <cell r="D47"/>
          <cell r="E47"/>
        </row>
        <row r="48">
          <cell r="B48">
            <v>43</v>
          </cell>
          <cell r="C48"/>
          <cell r="D48"/>
          <cell r="E48"/>
        </row>
        <row r="49">
          <cell r="B49">
            <v>44</v>
          </cell>
          <cell r="C49"/>
          <cell r="D49"/>
          <cell r="E49"/>
        </row>
        <row r="50">
          <cell r="B50">
            <v>45</v>
          </cell>
          <cell r="C50"/>
          <cell r="D50"/>
          <cell r="E50"/>
        </row>
        <row r="51">
          <cell r="B51">
            <v>46</v>
          </cell>
          <cell r="C51"/>
          <cell r="D51"/>
          <cell r="E51"/>
        </row>
        <row r="52">
          <cell r="B52">
            <v>47</v>
          </cell>
          <cell r="C52"/>
          <cell r="D52"/>
          <cell r="E52"/>
        </row>
        <row r="53">
          <cell r="B53">
            <v>48</v>
          </cell>
          <cell r="C53"/>
          <cell r="D53"/>
          <cell r="E53"/>
        </row>
        <row r="54">
          <cell r="B54">
            <v>49</v>
          </cell>
          <cell r="C54"/>
          <cell r="D54"/>
          <cell r="E54"/>
        </row>
        <row r="55">
          <cell r="B55">
            <v>50</v>
          </cell>
          <cell r="C55"/>
          <cell r="D55"/>
          <cell r="E55"/>
        </row>
        <row r="56">
          <cell r="B56">
            <v>51</v>
          </cell>
          <cell r="C56" t="str">
            <v>Adriana Corsi Mó de Souto</v>
          </cell>
          <cell r="D56" t="str">
            <v>Power Center</v>
          </cell>
          <cell r="E56" t="str">
            <v>FI</v>
          </cell>
        </row>
        <row r="57">
          <cell r="B57">
            <v>52</v>
          </cell>
          <cell r="C57" t="str">
            <v>Raimunda Zeneide Dantas da Silva</v>
          </cell>
          <cell r="D57" t="str">
            <v>Power Center</v>
          </cell>
          <cell r="E57" t="str">
            <v>FI</v>
          </cell>
        </row>
        <row r="58">
          <cell r="B58">
            <v>53</v>
          </cell>
          <cell r="C58" t="str">
            <v>Mirian Ohara Camignotto Nakazawa</v>
          </cell>
          <cell r="D58"/>
          <cell r="E58" t="str">
            <v>FI</v>
          </cell>
        </row>
        <row r="59">
          <cell r="B59">
            <v>54</v>
          </cell>
          <cell r="C59" t="str">
            <v>Rafael Simões Cordeiro</v>
          </cell>
          <cell r="D59"/>
          <cell r="E59" t="str">
            <v>MI</v>
          </cell>
        </row>
        <row r="60">
          <cell r="B60">
            <v>55</v>
          </cell>
          <cell r="C60" t="str">
            <v>Charles dos Santos Melo</v>
          </cell>
          <cell r="D60" t="str">
            <v>Guepardos</v>
          </cell>
          <cell r="E60" t="str">
            <v>MI</v>
          </cell>
        </row>
        <row r="61">
          <cell r="B61">
            <v>56</v>
          </cell>
          <cell r="C61" t="str">
            <v>Izabel Ayumi</v>
          </cell>
          <cell r="D61" t="str">
            <v>+ Swim</v>
          </cell>
          <cell r="E61" t="str">
            <v>FI</v>
          </cell>
        </row>
        <row r="62">
          <cell r="B62">
            <v>57</v>
          </cell>
          <cell r="C62" t="str">
            <v>Isabelle Borges</v>
          </cell>
          <cell r="D62" t="str">
            <v>+ Swim</v>
          </cell>
          <cell r="E62" t="str">
            <v>FI</v>
          </cell>
        </row>
        <row r="63">
          <cell r="B63">
            <v>58</v>
          </cell>
          <cell r="C63" t="str">
            <v>Carlos Eduardo Lima</v>
          </cell>
          <cell r="D63" t="str">
            <v>+ Swim</v>
          </cell>
          <cell r="E63" t="str">
            <v>MI</v>
          </cell>
        </row>
        <row r="64">
          <cell r="B64">
            <v>59</v>
          </cell>
          <cell r="C64" t="str">
            <v>Giovana Couto</v>
          </cell>
          <cell r="D64" t="str">
            <v>+ Swim</v>
          </cell>
          <cell r="E64" t="str">
            <v>FI</v>
          </cell>
        </row>
        <row r="65">
          <cell r="B65">
            <v>60</v>
          </cell>
          <cell r="C65" t="str">
            <v>Bernardo Machado Pires</v>
          </cell>
          <cell r="D65" t="str">
            <v>E C Banespa</v>
          </cell>
          <cell r="E65" t="str">
            <v>MI</v>
          </cell>
        </row>
        <row r="66">
          <cell r="B66">
            <v>61</v>
          </cell>
          <cell r="C66" t="str">
            <v>Fernanda Marques Saraiva</v>
          </cell>
          <cell r="D66" t="str">
            <v>Lobo Assessoria</v>
          </cell>
          <cell r="E66" t="str">
            <v>FI</v>
          </cell>
        </row>
        <row r="67">
          <cell r="B67">
            <v>62</v>
          </cell>
          <cell r="C67" t="str">
            <v>José Felipe Alves de Oliveira</v>
          </cell>
          <cell r="D67" t="str">
            <v>Talentos do Capão</v>
          </cell>
          <cell r="E67" t="str">
            <v>MI</v>
          </cell>
        </row>
        <row r="68">
          <cell r="B68">
            <v>63</v>
          </cell>
          <cell r="C68" t="str">
            <v>João Vitor F Rodrigues Castro</v>
          </cell>
          <cell r="D68" t="str">
            <v>PEC</v>
          </cell>
          <cell r="E68" t="str">
            <v>MI</v>
          </cell>
        </row>
        <row r="69">
          <cell r="B69">
            <v>64</v>
          </cell>
          <cell r="C69" t="str">
            <v>Rafael de Castro Andrade</v>
          </cell>
          <cell r="D69" t="str">
            <v>PEC</v>
          </cell>
          <cell r="E69" t="str">
            <v>MI</v>
          </cell>
        </row>
        <row r="70">
          <cell r="B70">
            <v>65</v>
          </cell>
          <cell r="C70" t="str">
            <v>Gabriel de Castro Andrade</v>
          </cell>
          <cell r="D70" t="str">
            <v>PEC</v>
          </cell>
          <cell r="E70" t="str">
            <v>MI</v>
          </cell>
        </row>
        <row r="71">
          <cell r="B71">
            <v>66</v>
          </cell>
          <cell r="C71" t="str">
            <v>JENNIFER KAORI REDONDO</v>
          </cell>
          <cell r="D71" t="str">
            <v>Fôlego</v>
          </cell>
          <cell r="E71" t="str">
            <v>FI</v>
          </cell>
        </row>
        <row r="72">
          <cell r="B72">
            <v>67</v>
          </cell>
          <cell r="C72" t="str">
            <v>Soraia Sasaki Scartozzoni</v>
          </cell>
          <cell r="D72" t="str">
            <v>Move4Good</v>
          </cell>
          <cell r="E72" t="str">
            <v>FI</v>
          </cell>
        </row>
        <row r="73">
          <cell r="B73">
            <v>68</v>
          </cell>
          <cell r="C73" t="str">
            <v>Giovanni Benazzi</v>
          </cell>
          <cell r="D73" t="str">
            <v>AABB</v>
          </cell>
          <cell r="E73" t="str">
            <v>MI</v>
          </cell>
        </row>
        <row r="74">
          <cell r="B74">
            <v>69</v>
          </cell>
          <cell r="C74"/>
          <cell r="D74"/>
          <cell r="E74"/>
        </row>
        <row r="75">
          <cell r="B75">
            <v>70</v>
          </cell>
          <cell r="C75"/>
          <cell r="D75"/>
          <cell r="E75"/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 t="str">
            <v>Silmara Maciel Rui</v>
          </cell>
          <cell r="D89"/>
          <cell r="E89" t="str">
            <v>F</v>
          </cell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 t="str">
            <v>Sara Camila Rodrigues Paulo</v>
          </cell>
          <cell r="D91"/>
          <cell r="E91" t="str">
            <v>F</v>
          </cell>
        </row>
        <row r="92">
          <cell r="B92">
            <v>87</v>
          </cell>
          <cell r="C92" t="str">
            <v>Fernanda Lúcia Inocêncio Frederico</v>
          </cell>
          <cell r="D92" t="str">
            <v>Trainer Academia</v>
          </cell>
          <cell r="E92" t="str">
            <v>F</v>
          </cell>
        </row>
        <row r="93">
          <cell r="B93">
            <v>88</v>
          </cell>
          <cell r="C93" t="str">
            <v>Rosalina Gomes de Lima</v>
          </cell>
          <cell r="D93" t="str">
            <v>PEC</v>
          </cell>
          <cell r="E93" t="str">
            <v>F</v>
          </cell>
        </row>
        <row r="94">
          <cell r="B94">
            <v>89</v>
          </cell>
          <cell r="C94"/>
          <cell r="D94"/>
          <cell r="E94"/>
        </row>
        <row r="95">
          <cell r="B95">
            <v>90</v>
          </cell>
          <cell r="C95"/>
          <cell r="D95"/>
          <cell r="E95"/>
        </row>
        <row r="96">
          <cell r="B96">
            <v>91</v>
          </cell>
          <cell r="C96" t="str">
            <v>Patrícia Lazzarini</v>
          </cell>
          <cell r="D96"/>
          <cell r="E96" t="str">
            <v>F</v>
          </cell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 t="str">
            <v>Mariliza Tiemi Nomura Tanaka</v>
          </cell>
          <cell r="D100"/>
          <cell r="E100" t="str">
            <v>F</v>
          </cell>
        </row>
        <row r="101">
          <cell r="B101">
            <v>96</v>
          </cell>
          <cell r="C101" t="str">
            <v>Elaine Ferreira Rabello</v>
          </cell>
          <cell r="D101"/>
          <cell r="E101" t="str">
            <v>F</v>
          </cell>
        </row>
        <row r="102">
          <cell r="B102">
            <v>97</v>
          </cell>
          <cell r="C102" t="str">
            <v>Andrea Heubel Gagliardi Potenza</v>
          </cell>
          <cell r="D102" t="str">
            <v>Potenza</v>
          </cell>
          <cell r="E102" t="str">
            <v>F</v>
          </cell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/>
          <cell r="D106"/>
          <cell r="E106"/>
        </row>
        <row r="107">
          <cell r="B107">
            <v>102</v>
          </cell>
          <cell r="C107"/>
          <cell r="D107"/>
          <cell r="E107"/>
        </row>
        <row r="108">
          <cell r="B108">
            <v>103</v>
          </cell>
          <cell r="C108"/>
          <cell r="D108"/>
          <cell r="E108"/>
        </row>
        <row r="109">
          <cell r="B109">
            <v>104</v>
          </cell>
          <cell r="C109"/>
          <cell r="D109"/>
          <cell r="E109"/>
        </row>
        <row r="110">
          <cell r="B110">
            <v>105</v>
          </cell>
          <cell r="C110"/>
          <cell r="D110"/>
          <cell r="E110"/>
        </row>
        <row r="111">
          <cell r="B111">
            <v>106</v>
          </cell>
          <cell r="C111"/>
          <cell r="D111"/>
          <cell r="E111"/>
        </row>
        <row r="112">
          <cell r="B112">
            <v>107</v>
          </cell>
          <cell r="C112"/>
          <cell r="D112"/>
          <cell r="E112"/>
        </row>
        <row r="113">
          <cell r="B113">
            <v>108</v>
          </cell>
          <cell r="C113"/>
          <cell r="D113"/>
          <cell r="E113"/>
        </row>
        <row r="114">
          <cell r="B114">
            <v>109</v>
          </cell>
          <cell r="C114"/>
          <cell r="D114"/>
          <cell r="E114"/>
        </row>
        <row r="115">
          <cell r="B115">
            <v>110</v>
          </cell>
          <cell r="C115"/>
          <cell r="D115"/>
          <cell r="E115"/>
        </row>
        <row r="116">
          <cell r="B116">
            <v>111</v>
          </cell>
          <cell r="C116"/>
          <cell r="D116"/>
          <cell r="E116"/>
        </row>
        <row r="117">
          <cell r="B117">
            <v>112</v>
          </cell>
          <cell r="C117"/>
          <cell r="D117"/>
          <cell r="E117"/>
        </row>
        <row r="118">
          <cell r="B118">
            <v>113</v>
          </cell>
          <cell r="C118"/>
          <cell r="D118"/>
          <cell r="E118"/>
        </row>
        <row r="119">
          <cell r="B119">
            <v>114</v>
          </cell>
          <cell r="C119"/>
          <cell r="D119"/>
          <cell r="E119"/>
        </row>
        <row r="120">
          <cell r="B120">
            <v>115</v>
          </cell>
          <cell r="C120"/>
          <cell r="D120"/>
          <cell r="E120"/>
        </row>
        <row r="121">
          <cell r="B121">
            <v>116</v>
          </cell>
          <cell r="C121"/>
          <cell r="D121"/>
          <cell r="E121"/>
        </row>
        <row r="122">
          <cell r="B122">
            <v>117</v>
          </cell>
          <cell r="C122"/>
          <cell r="D122"/>
          <cell r="E122"/>
        </row>
        <row r="123">
          <cell r="B123">
            <v>118</v>
          </cell>
          <cell r="C123"/>
          <cell r="D123"/>
          <cell r="E123"/>
        </row>
        <row r="124">
          <cell r="B124">
            <v>119</v>
          </cell>
          <cell r="C124"/>
          <cell r="D124"/>
          <cell r="E124"/>
        </row>
        <row r="125">
          <cell r="B125">
            <v>120</v>
          </cell>
          <cell r="C125"/>
          <cell r="D125"/>
          <cell r="E125"/>
        </row>
        <row r="126">
          <cell r="B126">
            <v>121</v>
          </cell>
          <cell r="C126" t="str">
            <v>Maristella Inácio de Freitas</v>
          </cell>
          <cell r="D126"/>
          <cell r="E126" t="str">
            <v>F</v>
          </cell>
        </row>
        <row r="127">
          <cell r="B127">
            <v>122</v>
          </cell>
          <cell r="C127" t="str">
            <v>Valeria Cecilia dos Santos</v>
          </cell>
          <cell r="D127" t="str">
            <v>AABB</v>
          </cell>
          <cell r="E127" t="str">
            <v>F</v>
          </cell>
        </row>
        <row r="128">
          <cell r="B128">
            <v>123</v>
          </cell>
          <cell r="C128" t="str">
            <v>Vivian Alves Canuto</v>
          </cell>
          <cell r="D128" t="str">
            <v>Carla Moreno Team / Vila Souza AC / SEDEL Guarujá</v>
          </cell>
          <cell r="E128" t="str">
            <v>F</v>
          </cell>
        </row>
        <row r="129">
          <cell r="B129">
            <v>124</v>
          </cell>
          <cell r="C129" t="str">
            <v>Luciana Espindola Gallo Netto</v>
          </cell>
          <cell r="D129" t="str">
            <v>Thisquad</v>
          </cell>
          <cell r="E129" t="str">
            <v>F</v>
          </cell>
        </row>
        <row r="130">
          <cell r="B130">
            <v>125</v>
          </cell>
          <cell r="C130" t="str">
            <v>Flávia Renata Carvalho</v>
          </cell>
          <cell r="D130" t="str">
            <v>Team Paulo Pires</v>
          </cell>
          <cell r="E130" t="str">
            <v>F</v>
          </cell>
        </row>
        <row r="131">
          <cell r="B131">
            <v>126</v>
          </cell>
          <cell r="C131" t="str">
            <v>Ana Beatriz Gomes Zanforlin</v>
          </cell>
          <cell r="D131" t="str">
            <v>Bicker</v>
          </cell>
          <cell r="E131" t="str">
            <v>F</v>
          </cell>
        </row>
        <row r="132">
          <cell r="B132">
            <v>127</v>
          </cell>
          <cell r="C132" t="str">
            <v>Beatriz Aparecida Silva</v>
          </cell>
          <cell r="D132"/>
          <cell r="E132" t="str">
            <v>F</v>
          </cell>
        </row>
        <row r="133">
          <cell r="B133">
            <v>128</v>
          </cell>
          <cell r="C133" t="str">
            <v>Fabiana de Souza Silva</v>
          </cell>
          <cell r="D133"/>
          <cell r="E133" t="str">
            <v>F</v>
          </cell>
        </row>
        <row r="134">
          <cell r="B134">
            <v>129</v>
          </cell>
          <cell r="C134" t="str">
            <v>Maria Lucia M D Aquilino</v>
          </cell>
          <cell r="D134" t="str">
            <v>Primeiro de Maio FC</v>
          </cell>
          <cell r="E134" t="str">
            <v>F</v>
          </cell>
        </row>
        <row r="135">
          <cell r="B135">
            <v>130</v>
          </cell>
          <cell r="C135" t="str">
            <v>Thais Caroline da Silva</v>
          </cell>
          <cell r="D135" t="str">
            <v>Team Paulo Pires</v>
          </cell>
          <cell r="E135" t="str">
            <v>F</v>
          </cell>
        </row>
        <row r="136">
          <cell r="B136">
            <v>131</v>
          </cell>
          <cell r="C136" t="str">
            <v>Cristiani de Siqueira Barbosa Lencioni</v>
          </cell>
          <cell r="D136"/>
          <cell r="E136" t="str">
            <v>F</v>
          </cell>
        </row>
        <row r="137">
          <cell r="B137">
            <v>132</v>
          </cell>
          <cell r="C137" t="str">
            <v>Patricia Natalie Frota Perez</v>
          </cell>
          <cell r="D137" t="str">
            <v>CMTEAM</v>
          </cell>
          <cell r="E137" t="str">
            <v>F</v>
          </cell>
        </row>
        <row r="138">
          <cell r="B138">
            <v>133</v>
          </cell>
          <cell r="C138" t="str">
            <v>Suzanne Mara Miyazato dos Santos</v>
          </cell>
          <cell r="D138" t="str">
            <v>Acqua Fit</v>
          </cell>
          <cell r="E138" t="str">
            <v>F</v>
          </cell>
        </row>
        <row r="139">
          <cell r="B139">
            <v>134</v>
          </cell>
          <cell r="C139" t="str">
            <v>Diene Leal de Melo</v>
          </cell>
          <cell r="D139" t="str">
            <v>MJPortcon</v>
          </cell>
          <cell r="E139" t="str">
            <v>F</v>
          </cell>
        </row>
        <row r="140">
          <cell r="B140">
            <v>135</v>
          </cell>
          <cell r="C140" t="str">
            <v>Raquel Lyra Jansen</v>
          </cell>
          <cell r="D140" t="str">
            <v>Team Paulo Pires</v>
          </cell>
          <cell r="E140" t="str">
            <v>F</v>
          </cell>
        </row>
        <row r="141">
          <cell r="B141">
            <v>136</v>
          </cell>
          <cell r="C141" t="str">
            <v>Isabella Lopes Tonussi</v>
          </cell>
          <cell r="D141" t="str">
            <v>Bicker</v>
          </cell>
          <cell r="E141" t="str">
            <v>F</v>
          </cell>
        </row>
        <row r="142">
          <cell r="B142">
            <v>137</v>
          </cell>
          <cell r="C142" t="str">
            <v>Amanda Liz Molina de Mello</v>
          </cell>
          <cell r="D142"/>
          <cell r="E142" t="str">
            <v>F</v>
          </cell>
        </row>
        <row r="143">
          <cell r="B143">
            <v>138</v>
          </cell>
          <cell r="C143" t="str">
            <v>Gabriela Yumi Marques</v>
          </cell>
          <cell r="D143" t="str">
            <v>Bicker</v>
          </cell>
          <cell r="E143" t="str">
            <v>F</v>
          </cell>
        </row>
        <row r="144">
          <cell r="B144">
            <v>139</v>
          </cell>
          <cell r="C144" t="str">
            <v>Ilma Santos de Oliveira</v>
          </cell>
          <cell r="D144" t="str">
            <v>Power Center</v>
          </cell>
          <cell r="E144" t="str">
            <v>F</v>
          </cell>
        </row>
        <row r="145">
          <cell r="B145">
            <v>140</v>
          </cell>
          <cell r="C145" t="str">
            <v>Ana Lucia Comitre</v>
          </cell>
          <cell r="D145"/>
          <cell r="E145" t="str">
            <v>F</v>
          </cell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Guilherme Tedesco de Mattos Barretto</v>
          </cell>
          <cell r="D209"/>
          <cell r="E209" t="str">
            <v>M</v>
          </cell>
        </row>
        <row r="210">
          <cell r="B210">
            <v>205</v>
          </cell>
          <cell r="C210" t="str">
            <v>Antonio José Saab</v>
          </cell>
          <cell r="D210" t="str">
            <v>Aquamaster Trainer  Academia</v>
          </cell>
          <cell r="E210" t="str">
            <v>M</v>
          </cell>
        </row>
        <row r="211">
          <cell r="B211">
            <v>206</v>
          </cell>
          <cell r="C211" t="str">
            <v>Sérgio Campos Borges</v>
          </cell>
          <cell r="D211"/>
          <cell r="E211" t="str">
            <v>M</v>
          </cell>
        </row>
        <row r="212">
          <cell r="B212">
            <v>207</v>
          </cell>
          <cell r="C212" t="str">
            <v>Rodrigo Davini</v>
          </cell>
          <cell r="D212" t="str">
            <v>Meditação Assessoria Esportiva</v>
          </cell>
          <cell r="E212" t="str">
            <v>M</v>
          </cell>
        </row>
        <row r="213">
          <cell r="B213">
            <v>208</v>
          </cell>
          <cell r="C213" t="str">
            <v>Vitor Marcio Figueiredo</v>
          </cell>
          <cell r="D213" t="str">
            <v>Clube Espéria</v>
          </cell>
          <cell r="E213" t="str">
            <v>M</v>
          </cell>
        </row>
        <row r="214">
          <cell r="B214">
            <v>209</v>
          </cell>
          <cell r="C214" t="str">
            <v>Heverton de Oliveira Rodrigues da Silva</v>
          </cell>
          <cell r="D214"/>
          <cell r="E214" t="str">
            <v>M</v>
          </cell>
        </row>
        <row r="215">
          <cell r="B215">
            <v>210</v>
          </cell>
          <cell r="C215" t="str">
            <v>Marcos Roberto Gaspar de Castro</v>
          </cell>
          <cell r="D215" t="str">
            <v>Thaís Felicio Swim Team</v>
          </cell>
          <cell r="E215" t="str">
            <v>MI</v>
          </cell>
        </row>
        <row r="216">
          <cell r="B216">
            <v>211</v>
          </cell>
          <cell r="C216" t="str">
            <v>Luiz Guilherme Becker</v>
          </cell>
          <cell r="D216" t="str">
            <v>Bicker</v>
          </cell>
          <cell r="E216" t="str">
            <v>M</v>
          </cell>
        </row>
        <row r="217">
          <cell r="B217">
            <v>212</v>
          </cell>
          <cell r="C217" t="str">
            <v>Edimicio flaudisio Silva</v>
          </cell>
          <cell r="D217"/>
          <cell r="E217" t="str">
            <v>M</v>
          </cell>
        </row>
        <row r="218">
          <cell r="B218">
            <v>213</v>
          </cell>
          <cell r="C218" t="str">
            <v>Lucca Pacote Genari de Aguiar</v>
          </cell>
          <cell r="D218" t="str">
            <v>AABB</v>
          </cell>
          <cell r="E218" t="str">
            <v>M</v>
          </cell>
        </row>
        <row r="219">
          <cell r="B219">
            <v>214</v>
          </cell>
          <cell r="C219" t="str">
            <v>João Vieira Garcia</v>
          </cell>
          <cell r="D219" t="str">
            <v>AABB</v>
          </cell>
          <cell r="E219" t="str">
            <v>M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  <cell r="E220" t="str">
            <v>M</v>
          </cell>
        </row>
        <row r="221">
          <cell r="B221">
            <v>216</v>
          </cell>
          <cell r="C221" t="str">
            <v>Marcelo de Camargo Azevedo</v>
          </cell>
          <cell r="D221" t="str">
            <v>Matadentro</v>
          </cell>
          <cell r="E221" t="str">
            <v>M</v>
          </cell>
        </row>
        <row r="222">
          <cell r="B222">
            <v>217</v>
          </cell>
          <cell r="C222" t="str">
            <v>Alessandro de Souza Mesquita</v>
          </cell>
          <cell r="D222"/>
          <cell r="E222" t="str">
            <v>M</v>
          </cell>
        </row>
        <row r="223">
          <cell r="B223">
            <v>218</v>
          </cell>
          <cell r="C223" t="str">
            <v>Sebastião Mariano Cavalaro</v>
          </cell>
          <cell r="D223" t="str">
            <v>Twelve</v>
          </cell>
          <cell r="E223" t="str">
            <v>M</v>
          </cell>
        </row>
        <row r="224">
          <cell r="B224">
            <v>219</v>
          </cell>
          <cell r="C224" t="str">
            <v>Jorge Fernando de Oliveira da Silva</v>
          </cell>
          <cell r="D224" t="str">
            <v>OJF Treinamento</v>
          </cell>
          <cell r="E224" t="str">
            <v>M</v>
          </cell>
        </row>
        <row r="225">
          <cell r="B225">
            <v>220</v>
          </cell>
          <cell r="C225" t="str">
            <v>Carlos Roitman do Amaral Maceno</v>
          </cell>
          <cell r="D225" t="str">
            <v>OJF Treinamento</v>
          </cell>
          <cell r="E225" t="str">
            <v>M</v>
          </cell>
        </row>
        <row r="226">
          <cell r="B226">
            <v>221</v>
          </cell>
          <cell r="C226" t="str">
            <v>Robson Brito de Oliveira</v>
          </cell>
          <cell r="D226" t="str">
            <v>OJF Treinamento</v>
          </cell>
          <cell r="E226" t="str">
            <v>M</v>
          </cell>
        </row>
        <row r="227">
          <cell r="B227">
            <v>222</v>
          </cell>
          <cell r="C227" t="str">
            <v>Gilvan Dias Sousa</v>
          </cell>
          <cell r="D227" t="str">
            <v>ADC Mercedes-Benz</v>
          </cell>
          <cell r="E227" t="str">
            <v>M</v>
          </cell>
        </row>
        <row r="228">
          <cell r="B228">
            <v>223</v>
          </cell>
          <cell r="C228" t="str">
            <v>Laércio Dias da Silva</v>
          </cell>
          <cell r="D228" t="str">
            <v>FLM Wellness</v>
          </cell>
          <cell r="E228" t="str">
            <v>M</v>
          </cell>
        </row>
        <row r="229">
          <cell r="B229">
            <v>224</v>
          </cell>
          <cell r="C229" t="str">
            <v>Andre Franco de Moraes</v>
          </cell>
          <cell r="D229"/>
          <cell r="E229" t="str">
            <v>M</v>
          </cell>
        </row>
        <row r="230">
          <cell r="B230">
            <v>225</v>
          </cell>
          <cell r="C230" t="str">
            <v>Renato Ponciano Guimarães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Aroldo da Silva Machado</v>
          </cell>
          <cell r="D231" t="str">
            <v>Fujii Natação</v>
          </cell>
          <cell r="E231" t="str">
            <v>M</v>
          </cell>
        </row>
        <row r="232">
          <cell r="B232">
            <v>227</v>
          </cell>
          <cell r="C232" t="str">
            <v>Carlos Vicente Ferreira Junior</v>
          </cell>
          <cell r="D232" t="str">
            <v>PEC</v>
          </cell>
          <cell r="E232" t="str">
            <v>M</v>
          </cell>
        </row>
        <row r="233">
          <cell r="B233">
            <v>228</v>
          </cell>
          <cell r="C233" t="str">
            <v>Renato Maia de Oliveira</v>
          </cell>
          <cell r="D233" t="str">
            <v>ADC Mercedes-Benz</v>
          </cell>
          <cell r="E233" t="str">
            <v>M</v>
          </cell>
        </row>
        <row r="234">
          <cell r="B234">
            <v>229</v>
          </cell>
          <cell r="C234" t="str">
            <v>Danilo Fausto Nunes</v>
          </cell>
          <cell r="D234" t="str">
            <v>Team Paulo Pires</v>
          </cell>
          <cell r="E234" t="str">
            <v>M</v>
          </cell>
        </row>
        <row r="235">
          <cell r="B235">
            <v>230</v>
          </cell>
          <cell r="C235" t="str">
            <v>Eduardo Beretta</v>
          </cell>
          <cell r="D235" t="str">
            <v>E C Pinheiros</v>
          </cell>
          <cell r="E235" t="str">
            <v>M</v>
          </cell>
        </row>
        <row r="236">
          <cell r="B236">
            <v>231</v>
          </cell>
          <cell r="C236" t="str">
            <v>Vitor Bispo</v>
          </cell>
          <cell r="D236"/>
          <cell r="E236" t="str">
            <v>M</v>
          </cell>
        </row>
        <row r="237">
          <cell r="B237">
            <v>232</v>
          </cell>
          <cell r="C237" t="str">
            <v>Davi Oliveira Cortez</v>
          </cell>
          <cell r="D237" t="str">
            <v>Bicker</v>
          </cell>
          <cell r="E237" t="str">
            <v>M</v>
          </cell>
        </row>
        <row r="238">
          <cell r="B238">
            <v>233</v>
          </cell>
          <cell r="C238" t="str">
            <v>Tadeu Ferreira Jorge</v>
          </cell>
          <cell r="D238" t="str">
            <v>Bicker</v>
          </cell>
          <cell r="E238" t="str">
            <v>M</v>
          </cell>
        </row>
        <row r="239">
          <cell r="B239">
            <v>234</v>
          </cell>
          <cell r="C239" t="str">
            <v>Daniel Almeida Jr</v>
          </cell>
          <cell r="D239" t="str">
            <v>Mar a Dentro</v>
          </cell>
          <cell r="E239" t="str">
            <v>M</v>
          </cell>
        </row>
        <row r="240">
          <cell r="B240">
            <v>235</v>
          </cell>
          <cell r="C240" t="str">
            <v>Carlos Henrique Mitsuru Suguimoto</v>
          </cell>
          <cell r="D240" t="str">
            <v>PEC</v>
          </cell>
          <cell r="E240" t="str">
            <v>M</v>
          </cell>
        </row>
        <row r="241">
          <cell r="B241">
            <v>236</v>
          </cell>
          <cell r="C241" t="str">
            <v>Emerson Barão Rodrigues</v>
          </cell>
          <cell r="D241" t="str">
            <v>Fujii Natação</v>
          </cell>
          <cell r="E241" t="str">
            <v>M</v>
          </cell>
        </row>
        <row r="242">
          <cell r="B242">
            <v>237</v>
          </cell>
          <cell r="C242" t="str">
            <v>Renan Silva Pimenta</v>
          </cell>
          <cell r="D242"/>
          <cell r="E242" t="str">
            <v>M</v>
          </cell>
        </row>
        <row r="243">
          <cell r="B243">
            <v>238</v>
          </cell>
          <cell r="C243" t="str">
            <v>ANDRÉ PASSOS CORREA JUNIOR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Anselmo Marcilio dos Anjos</v>
          </cell>
          <cell r="D244" t="str">
            <v>Lobo Assessoria</v>
          </cell>
          <cell r="E244" t="str">
            <v>M</v>
          </cell>
        </row>
        <row r="245">
          <cell r="B245">
            <v>240</v>
          </cell>
          <cell r="C245"/>
          <cell r="D245"/>
          <cell r="E245"/>
        </row>
        <row r="246">
          <cell r="B246">
            <v>241</v>
          </cell>
          <cell r="C246" t="str">
            <v>Sandro José da Silva</v>
          </cell>
          <cell r="D246" t="str">
            <v>FLM Sports</v>
          </cell>
          <cell r="E246" t="str">
            <v>M</v>
          </cell>
        </row>
        <row r="247">
          <cell r="B247">
            <v>242</v>
          </cell>
          <cell r="C247"/>
          <cell r="D247"/>
          <cell r="E247"/>
        </row>
        <row r="248">
          <cell r="B248">
            <v>243</v>
          </cell>
          <cell r="C248"/>
          <cell r="D248"/>
          <cell r="E248"/>
        </row>
        <row r="249">
          <cell r="B249">
            <v>244</v>
          </cell>
          <cell r="C249"/>
          <cell r="D249"/>
          <cell r="E249"/>
        </row>
        <row r="250">
          <cell r="B250">
            <v>245</v>
          </cell>
          <cell r="C250"/>
          <cell r="D250"/>
          <cell r="E250"/>
        </row>
        <row r="251">
          <cell r="B251">
            <v>246</v>
          </cell>
          <cell r="C251"/>
          <cell r="D251"/>
          <cell r="E251"/>
        </row>
        <row r="252">
          <cell r="B252">
            <v>247</v>
          </cell>
          <cell r="C252"/>
          <cell r="D252"/>
          <cell r="E252"/>
        </row>
        <row r="253">
          <cell r="B253">
            <v>248</v>
          </cell>
          <cell r="C253"/>
          <cell r="D253"/>
          <cell r="E253"/>
        </row>
        <row r="254">
          <cell r="B254">
            <v>249</v>
          </cell>
          <cell r="C254"/>
          <cell r="D254"/>
          <cell r="E254"/>
        </row>
        <row r="255">
          <cell r="B255">
            <v>250</v>
          </cell>
          <cell r="C255"/>
          <cell r="D255"/>
          <cell r="E255"/>
        </row>
        <row r="256">
          <cell r="B256">
            <v>251</v>
          </cell>
          <cell r="C256" t="str">
            <v>Ewandro de Souza</v>
          </cell>
          <cell r="D256"/>
          <cell r="E256" t="str">
            <v>M</v>
          </cell>
        </row>
        <row r="257">
          <cell r="B257">
            <v>252</v>
          </cell>
          <cell r="C257" t="str">
            <v>Gabriel Brunasse Conceição</v>
          </cell>
          <cell r="D257"/>
          <cell r="E257" t="str">
            <v>M</v>
          </cell>
        </row>
        <row r="258">
          <cell r="B258">
            <v>253</v>
          </cell>
          <cell r="C258" t="str">
            <v>Paulo Pires</v>
          </cell>
          <cell r="D258" t="str">
            <v>Team Paulo Pires</v>
          </cell>
          <cell r="E258" t="str">
            <v>M</v>
          </cell>
        </row>
        <row r="259">
          <cell r="B259">
            <v>254</v>
          </cell>
          <cell r="C259" t="str">
            <v>Fabrício de Carvalho</v>
          </cell>
          <cell r="D259"/>
          <cell r="E259" t="str">
            <v>M</v>
          </cell>
        </row>
        <row r="260">
          <cell r="B260">
            <v>255</v>
          </cell>
          <cell r="C260" t="str">
            <v>Marcelo Verissimo de Mello</v>
          </cell>
          <cell r="D260"/>
          <cell r="E260" t="str">
            <v>M</v>
          </cell>
        </row>
        <row r="261">
          <cell r="B261">
            <v>256</v>
          </cell>
          <cell r="C261" t="str">
            <v>Adriano de Morais Ferreira</v>
          </cell>
          <cell r="D261" t="str">
            <v>OJF Treinamento</v>
          </cell>
          <cell r="E261" t="str">
            <v>M</v>
          </cell>
        </row>
        <row r="262">
          <cell r="B262">
            <v>257</v>
          </cell>
          <cell r="C262" t="str">
            <v>Adriano de Sousa Pereira</v>
          </cell>
          <cell r="D262" t="str">
            <v>Corpo e Alma</v>
          </cell>
          <cell r="E262" t="str">
            <v>M</v>
          </cell>
        </row>
        <row r="263">
          <cell r="B263">
            <v>258</v>
          </cell>
          <cell r="C263" t="str">
            <v>Rafael Palacio</v>
          </cell>
          <cell r="D263" t="str">
            <v>Lobo Assessoria</v>
          </cell>
          <cell r="E263" t="str">
            <v>M</v>
          </cell>
        </row>
        <row r="264">
          <cell r="B264">
            <v>259</v>
          </cell>
          <cell r="C264" t="str">
            <v>Eber C Viotto</v>
          </cell>
          <cell r="D264" t="str">
            <v>Esporteciencia</v>
          </cell>
          <cell r="E264" t="str">
            <v>M</v>
          </cell>
        </row>
        <row r="265">
          <cell r="B265">
            <v>260</v>
          </cell>
          <cell r="C265" t="str">
            <v>José Luis Costa</v>
          </cell>
          <cell r="D265" t="str">
            <v>Centro Esportivo Casa do Jovem</v>
          </cell>
          <cell r="E265" t="str">
            <v>M</v>
          </cell>
        </row>
        <row r="266">
          <cell r="B266">
            <v>261</v>
          </cell>
          <cell r="C266" t="str">
            <v>Elilson de Jesus Goularte</v>
          </cell>
          <cell r="D266" t="str">
            <v>MJPortcon</v>
          </cell>
          <cell r="E266" t="str">
            <v>M</v>
          </cell>
        </row>
        <row r="267">
          <cell r="B267">
            <v>262</v>
          </cell>
          <cell r="C267" t="str">
            <v>Márcio Castilho</v>
          </cell>
          <cell r="D267" t="str">
            <v>MJPortcon</v>
          </cell>
          <cell r="E267" t="str">
            <v>M</v>
          </cell>
        </row>
        <row r="268">
          <cell r="B268">
            <v>263</v>
          </cell>
          <cell r="C268" t="str">
            <v>Weid Menezes Nunes de Oliveira</v>
          </cell>
          <cell r="D268" t="str">
            <v>MJPortcon</v>
          </cell>
          <cell r="E268" t="str">
            <v>M</v>
          </cell>
        </row>
        <row r="269">
          <cell r="B269">
            <v>264</v>
          </cell>
          <cell r="C269" t="str">
            <v>Israel Carlos Oliveira Santos</v>
          </cell>
          <cell r="D269" t="str">
            <v>MJPortcon</v>
          </cell>
          <cell r="E269" t="str">
            <v>M</v>
          </cell>
        </row>
        <row r="270">
          <cell r="B270">
            <v>265</v>
          </cell>
          <cell r="C270" t="str">
            <v>José Antonio Rodrigues Sequim</v>
          </cell>
          <cell r="D270" t="str">
            <v>MJPortcon</v>
          </cell>
          <cell r="E270" t="str">
            <v>M</v>
          </cell>
        </row>
        <row r="271">
          <cell r="B271">
            <v>266</v>
          </cell>
          <cell r="C271" t="str">
            <v>Osvaldo de Freitas Cruz</v>
          </cell>
          <cell r="D271" t="str">
            <v>MJPortcon</v>
          </cell>
          <cell r="E271" t="str">
            <v>M</v>
          </cell>
        </row>
        <row r="272">
          <cell r="B272">
            <v>267</v>
          </cell>
          <cell r="C272" t="str">
            <v>José Miguel Carvalho Rodrigues</v>
          </cell>
          <cell r="D272" t="str">
            <v>MJPortcon</v>
          </cell>
          <cell r="E272" t="str">
            <v>M</v>
          </cell>
        </row>
        <row r="273">
          <cell r="B273">
            <v>268</v>
          </cell>
          <cell r="C273" t="str">
            <v>Fernando Luiz de Souza Santos</v>
          </cell>
          <cell r="D273" t="str">
            <v>MJPortcon</v>
          </cell>
          <cell r="E273" t="str">
            <v>M</v>
          </cell>
        </row>
        <row r="274">
          <cell r="B274">
            <v>269</v>
          </cell>
          <cell r="C274" t="str">
            <v>Edson Antonio de Souza</v>
          </cell>
          <cell r="D274" t="str">
            <v>Fbtri/Ctfurioso/Focus/Thfitness</v>
          </cell>
          <cell r="E274" t="str">
            <v>M</v>
          </cell>
        </row>
        <row r="275">
          <cell r="B275">
            <v>270</v>
          </cell>
          <cell r="C275" t="str">
            <v>Vitor Antonio Eduardo Gomes Dias</v>
          </cell>
          <cell r="D275" t="str">
            <v>MJPortcon</v>
          </cell>
          <cell r="E275" t="str">
            <v>M</v>
          </cell>
        </row>
        <row r="276">
          <cell r="B276">
            <v>271</v>
          </cell>
          <cell r="C276"/>
          <cell r="D276"/>
          <cell r="E276"/>
        </row>
        <row r="277">
          <cell r="B277">
            <v>272</v>
          </cell>
          <cell r="C277"/>
          <cell r="D277"/>
          <cell r="E277"/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/>
          <cell r="D279"/>
          <cell r="E279"/>
        </row>
        <row r="280">
          <cell r="B280">
            <v>275</v>
          </cell>
          <cell r="C280"/>
          <cell r="D280"/>
          <cell r="E280"/>
        </row>
        <row r="281">
          <cell r="B281">
            <v>276</v>
          </cell>
          <cell r="C281"/>
          <cell r="D281"/>
          <cell r="E281"/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/>
          <cell r="D283"/>
          <cell r="E283"/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 t="str">
            <v>Gabriel Moura Cirino Franco</v>
          </cell>
          <cell r="D306" t="str">
            <v>MJPortcon</v>
          </cell>
          <cell r="E306" t="str">
            <v>M</v>
          </cell>
        </row>
        <row r="307">
          <cell r="B307">
            <v>302</v>
          </cell>
          <cell r="C307" t="str">
            <v>Leonnardo Dias Bury</v>
          </cell>
          <cell r="D307" t="str">
            <v>Baleias House</v>
          </cell>
          <cell r="E307" t="str">
            <v>M</v>
          </cell>
        </row>
        <row r="308">
          <cell r="B308">
            <v>303</v>
          </cell>
          <cell r="C308" t="str">
            <v>Alexandre Jesus da Silva</v>
          </cell>
          <cell r="D308" t="str">
            <v>AABB</v>
          </cell>
          <cell r="E308" t="str">
            <v>M</v>
          </cell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 t="str">
            <v>BENEDITO CAMPOS OLIVEIRA</v>
          </cell>
          <cell r="D315" t="str">
            <v>Fôlego</v>
          </cell>
          <cell r="E315" t="str">
            <v>M</v>
          </cell>
        </row>
        <row r="316">
          <cell r="B316">
            <v>311</v>
          </cell>
          <cell r="C316" t="str">
            <v>DIEGO APARECIDO MACHADO DE SOUZA</v>
          </cell>
          <cell r="D316" t="str">
            <v>Fôlego</v>
          </cell>
          <cell r="E316" t="str">
            <v>M</v>
          </cell>
        </row>
        <row r="317">
          <cell r="B317">
            <v>312</v>
          </cell>
          <cell r="C317" t="str">
            <v>WESLLEY DE OLIVEIRA SILVA</v>
          </cell>
          <cell r="D317" t="str">
            <v>Fôlego</v>
          </cell>
          <cell r="E317" t="str">
            <v>M</v>
          </cell>
        </row>
        <row r="318">
          <cell r="B318">
            <v>313</v>
          </cell>
          <cell r="C318" t="str">
            <v xml:space="preserve">Daniel Brooke Peig </v>
          </cell>
          <cell r="D318" t="str">
            <v>Endurance 4.5</v>
          </cell>
          <cell r="E318" t="str">
            <v>M</v>
          </cell>
        </row>
        <row r="319">
          <cell r="B319">
            <v>314</v>
          </cell>
          <cell r="C319" t="str">
            <v>Gabriel de Moraes Pinheiro</v>
          </cell>
          <cell r="D319" t="str">
            <v>Endurance 4.5</v>
          </cell>
          <cell r="E319" t="str">
            <v>M</v>
          </cell>
        </row>
        <row r="320">
          <cell r="B320">
            <v>315</v>
          </cell>
          <cell r="C320" t="str">
            <v>Rafael Gisse Pinto</v>
          </cell>
          <cell r="D320" t="str">
            <v>Endurance 4.5</v>
          </cell>
          <cell r="E320" t="str">
            <v>M</v>
          </cell>
        </row>
        <row r="321">
          <cell r="B321">
            <v>316</v>
          </cell>
          <cell r="C321" t="str">
            <v>Vinicius Troyack Carandina</v>
          </cell>
          <cell r="D321" t="str">
            <v>Endurance 4.5</v>
          </cell>
          <cell r="E321" t="str">
            <v>M</v>
          </cell>
        </row>
        <row r="322">
          <cell r="B322">
            <v>317</v>
          </cell>
          <cell r="C322" t="str">
            <v>Mateus Fores Giraldi</v>
          </cell>
          <cell r="D322" t="str">
            <v>Bio Ritmo</v>
          </cell>
          <cell r="E322" t="str">
            <v>M</v>
          </cell>
        </row>
        <row r="323">
          <cell r="B323">
            <v>318</v>
          </cell>
          <cell r="C323" t="str">
            <v>Wellington Sodre Passos</v>
          </cell>
          <cell r="D323" t="str">
            <v>Bio Ritmo</v>
          </cell>
          <cell r="E323" t="str">
            <v>M</v>
          </cell>
        </row>
        <row r="324">
          <cell r="B324">
            <v>319</v>
          </cell>
          <cell r="C324" t="str">
            <v>Andreas Levy Miklos</v>
          </cell>
          <cell r="D324" t="str">
            <v>Bio Ritmo</v>
          </cell>
          <cell r="E324" t="str">
            <v>M</v>
          </cell>
        </row>
        <row r="325">
          <cell r="B325">
            <v>320</v>
          </cell>
          <cell r="C325" t="str">
            <v>Felipe Medeiros Barata</v>
          </cell>
          <cell r="D325" t="str">
            <v>Bio Ritmo</v>
          </cell>
          <cell r="E325" t="str">
            <v>M</v>
          </cell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 t="str">
            <v>Edson de Lima Bezerra</v>
          </cell>
          <cell r="D390" t="str">
            <v>SP Corrida e Triathlon</v>
          </cell>
          <cell r="E390" t="str">
            <v>M</v>
          </cell>
        </row>
        <row r="391">
          <cell r="B391">
            <v>386</v>
          </cell>
          <cell r="C391" t="str">
            <v>Rodrigo Aparecido Marques dos Santos</v>
          </cell>
          <cell r="D391" t="str">
            <v>MM SWIM TEAM</v>
          </cell>
          <cell r="E391" t="str">
            <v>M</v>
          </cell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 t="str">
            <v>Ferdinando Frederico</v>
          </cell>
          <cell r="D395" t="str">
            <v>Trainer Academia</v>
          </cell>
          <cell r="E395" t="str">
            <v>M</v>
          </cell>
        </row>
        <row r="396">
          <cell r="B396">
            <v>391</v>
          </cell>
          <cell r="C396" t="str">
            <v>Paulo Sérgio de Souza</v>
          </cell>
          <cell r="D396"/>
          <cell r="E396" t="str">
            <v>M</v>
          </cell>
        </row>
        <row r="397">
          <cell r="B397">
            <v>392</v>
          </cell>
          <cell r="C397" t="str">
            <v>Giulianno Lúcio dos Santos</v>
          </cell>
          <cell r="D397"/>
          <cell r="E397" t="str">
            <v>M</v>
          </cell>
        </row>
        <row r="398">
          <cell r="B398">
            <v>393</v>
          </cell>
          <cell r="C398" t="str">
            <v>Leandro Pereira dos Santos</v>
          </cell>
          <cell r="D398"/>
          <cell r="E398" t="str">
            <v>M</v>
          </cell>
        </row>
        <row r="399">
          <cell r="B399">
            <v>394</v>
          </cell>
          <cell r="C399" t="str">
            <v>Kalleb Riccardi Potenza</v>
          </cell>
          <cell r="D399" t="str">
            <v>Potenza</v>
          </cell>
          <cell r="E399" t="str">
            <v>M</v>
          </cell>
        </row>
        <row r="400">
          <cell r="B400">
            <v>395</v>
          </cell>
          <cell r="C400" t="str">
            <v>Henrique Silveira Beraldo</v>
          </cell>
          <cell r="D400" t="str">
            <v>Potenza</v>
          </cell>
          <cell r="E400" t="str">
            <v>M</v>
          </cell>
        </row>
        <row r="401">
          <cell r="B401">
            <v>396</v>
          </cell>
          <cell r="C401" t="str">
            <v>André Vieira Barbosa</v>
          </cell>
          <cell r="D401"/>
          <cell r="E401" t="str">
            <v>M</v>
          </cell>
        </row>
        <row r="402">
          <cell r="B402">
            <v>397</v>
          </cell>
          <cell r="C402" t="str">
            <v>Ivo Sapienza Fernandes</v>
          </cell>
          <cell r="D402" t="str">
            <v>Bombeiros Bertioga</v>
          </cell>
          <cell r="E402" t="str">
            <v>M</v>
          </cell>
        </row>
        <row r="403">
          <cell r="B403">
            <v>398</v>
          </cell>
          <cell r="C403" t="str">
            <v>Adelino Augusto de Sousa</v>
          </cell>
          <cell r="D403" t="str">
            <v>Bombeiros Bertioga</v>
          </cell>
          <cell r="E403" t="str">
            <v>M</v>
          </cell>
        </row>
        <row r="404">
          <cell r="B404">
            <v>399</v>
          </cell>
          <cell r="C404" t="str">
            <v>Claudio Luis de Souza Lorca</v>
          </cell>
          <cell r="D404"/>
          <cell r="E404" t="str">
            <v>M</v>
          </cell>
        </row>
        <row r="405">
          <cell r="B405">
            <v>400</v>
          </cell>
          <cell r="C405" t="str">
            <v>Gustavo de Vasconcellos Taveira</v>
          </cell>
          <cell r="D405" t="str">
            <v>Endurance 4.5</v>
          </cell>
          <cell r="E405" t="str">
            <v>M</v>
          </cell>
        </row>
        <row r="406">
          <cell r="B406">
            <v>401</v>
          </cell>
          <cell r="C406" t="str">
            <v>Anderson Oliveira Santos</v>
          </cell>
          <cell r="D406"/>
          <cell r="E406" t="str">
            <v>M</v>
          </cell>
        </row>
        <row r="407">
          <cell r="B407">
            <v>402</v>
          </cell>
          <cell r="C407" t="str">
            <v>Robson Alcântara</v>
          </cell>
          <cell r="D407"/>
          <cell r="E407" t="str">
            <v>M</v>
          </cell>
        </row>
        <row r="408">
          <cell r="B408">
            <v>403</v>
          </cell>
          <cell r="C408" t="str">
            <v>Raphael Nobre</v>
          </cell>
          <cell r="D408"/>
          <cell r="E408" t="str">
            <v>M</v>
          </cell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/>
          <cell r="D416"/>
          <cell r="E416"/>
        </row>
        <row r="417">
          <cell r="B417">
            <v>412</v>
          </cell>
          <cell r="C417"/>
          <cell r="D417"/>
          <cell r="E417"/>
        </row>
        <row r="418">
          <cell r="B418">
            <v>413</v>
          </cell>
          <cell r="C418"/>
          <cell r="D418"/>
          <cell r="E418"/>
        </row>
        <row r="419">
          <cell r="B419">
            <v>414</v>
          </cell>
          <cell r="C419"/>
          <cell r="D419"/>
          <cell r="E419"/>
        </row>
        <row r="420">
          <cell r="B420">
            <v>415</v>
          </cell>
          <cell r="C420"/>
          <cell r="D420"/>
          <cell r="E420"/>
        </row>
        <row r="421">
          <cell r="B421">
            <v>416</v>
          </cell>
          <cell r="C421"/>
          <cell r="D421"/>
          <cell r="E421"/>
        </row>
        <row r="422">
          <cell r="B422">
            <v>417</v>
          </cell>
          <cell r="C422"/>
          <cell r="D422"/>
          <cell r="E422"/>
        </row>
        <row r="423">
          <cell r="B423">
            <v>418</v>
          </cell>
          <cell r="C423"/>
          <cell r="D423"/>
          <cell r="E423"/>
        </row>
        <row r="424">
          <cell r="B424">
            <v>419</v>
          </cell>
          <cell r="C424"/>
          <cell r="D424"/>
          <cell r="E424"/>
        </row>
        <row r="425">
          <cell r="B425">
            <v>420</v>
          </cell>
          <cell r="C425"/>
          <cell r="D425"/>
          <cell r="E425"/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Planilha1"/>
      <sheetName val="Nat curta"/>
      <sheetName val="Final curta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/>
          <cell r="D26"/>
          <cell r="E26"/>
        </row>
        <row r="27">
          <cell r="B27">
            <v>22</v>
          </cell>
          <cell r="C27"/>
          <cell r="D27"/>
          <cell r="E27"/>
        </row>
        <row r="28">
          <cell r="B28">
            <v>23</v>
          </cell>
          <cell r="C28"/>
          <cell r="D28"/>
          <cell r="E28"/>
        </row>
        <row r="29">
          <cell r="B29">
            <v>24</v>
          </cell>
          <cell r="C29"/>
          <cell r="D29"/>
          <cell r="E29"/>
        </row>
        <row r="30">
          <cell r="B30">
            <v>25</v>
          </cell>
          <cell r="C30"/>
          <cell r="D30"/>
          <cell r="E30"/>
        </row>
        <row r="31">
          <cell r="B31">
            <v>26</v>
          </cell>
          <cell r="C31"/>
          <cell r="D31"/>
          <cell r="E31"/>
        </row>
        <row r="32">
          <cell r="B32">
            <v>27</v>
          </cell>
          <cell r="C32"/>
          <cell r="D32"/>
          <cell r="E32"/>
        </row>
        <row r="33">
          <cell r="B33">
            <v>28</v>
          </cell>
          <cell r="C33"/>
          <cell r="D33"/>
          <cell r="E33"/>
        </row>
        <row r="34">
          <cell r="B34">
            <v>29</v>
          </cell>
          <cell r="C34"/>
          <cell r="D34"/>
          <cell r="E34"/>
        </row>
        <row r="35">
          <cell r="B35">
            <v>30</v>
          </cell>
          <cell r="C35"/>
          <cell r="D35"/>
          <cell r="E35"/>
        </row>
        <row r="36">
          <cell r="B36">
            <v>31</v>
          </cell>
          <cell r="C36"/>
          <cell r="D36"/>
          <cell r="E36"/>
        </row>
        <row r="37">
          <cell r="B37">
            <v>32</v>
          </cell>
          <cell r="C37"/>
          <cell r="D37"/>
          <cell r="E37"/>
        </row>
        <row r="38">
          <cell r="B38">
            <v>33</v>
          </cell>
          <cell r="C38"/>
          <cell r="D38"/>
          <cell r="E38"/>
        </row>
        <row r="39">
          <cell r="B39">
            <v>34</v>
          </cell>
          <cell r="C39"/>
          <cell r="D39"/>
          <cell r="E39"/>
        </row>
        <row r="40">
          <cell r="B40">
            <v>35</v>
          </cell>
          <cell r="C40"/>
          <cell r="D40"/>
          <cell r="E40"/>
        </row>
        <row r="41">
          <cell r="B41">
            <v>36</v>
          </cell>
          <cell r="C41"/>
          <cell r="D41"/>
          <cell r="E41"/>
        </row>
        <row r="42">
          <cell r="B42">
            <v>37</v>
          </cell>
          <cell r="C42"/>
          <cell r="D42"/>
          <cell r="E42"/>
        </row>
        <row r="43">
          <cell r="B43">
            <v>38</v>
          </cell>
          <cell r="C43"/>
          <cell r="D43"/>
          <cell r="E43"/>
        </row>
        <row r="44">
          <cell r="B44">
            <v>39</v>
          </cell>
          <cell r="C44"/>
          <cell r="D44"/>
          <cell r="E44"/>
        </row>
        <row r="45">
          <cell r="B45">
            <v>40</v>
          </cell>
          <cell r="C45"/>
          <cell r="D45"/>
          <cell r="E45"/>
        </row>
        <row r="46">
          <cell r="B46">
            <v>41</v>
          </cell>
          <cell r="C46"/>
          <cell r="D46"/>
          <cell r="E46"/>
        </row>
        <row r="47">
          <cell r="B47">
            <v>42</v>
          </cell>
          <cell r="C47"/>
          <cell r="D47"/>
          <cell r="E47"/>
        </row>
        <row r="48">
          <cell r="B48">
            <v>43</v>
          </cell>
          <cell r="C48"/>
          <cell r="D48"/>
          <cell r="E48"/>
        </row>
        <row r="49">
          <cell r="B49">
            <v>44</v>
          </cell>
          <cell r="C49"/>
          <cell r="D49"/>
          <cell r="E49"/>
        </row>
        <row r="50">
          <cell r="B50">
            <v>45</v>
          </cell>
          <cell r="C50"/>
          <cell r="D50"/>
          <cell r="E50"/>
        </row>
        <row r="51">
          <cell r="B51">
            <v>46</v>
          </cell>
          <cell r="C51"/>
          <cell r="D51"/>
          <cell r="E51"/>
        </row>
        <row r="52">
          <cell r="B52">
            <v>47</v>
          </cell>
          <cell r="C52"/>
          <cell r="D52"/>
          <cell r="E52"/>
        </row>
        <row r="53">
          <cell r="B53">
            <v>48</v>
          </cell>
          <cell r="C53"/>
          <cell r="D53"/>
          <cell r="E53"/>
        </row>
        <row r="54">
          <cell r="B54">
            <v>49</v>
          </cell>
          <cell r="C54"/>
          <cell r="D54"/>
          <cell r="E54"/>
        </row>
        <row r="55">
          <cell r="B55">
            <v>50</v>
          </cell>
          <cell r="C55"/>
          <cell r="D55"/>
          <cell r="E55"/>
        </row>
        <row r="56">
          <cell r="B56">
            <v>51</v>
          </cell>
          <cell r="C56" t="str">
            <v>Adriana Corsi Mó de Souto</v>
          </cell>
          <cell r="D56" t="str">
            <v>Power Center</v>
          </cell>
          <cell r="E56" t="str">
            <v>FI</v>
          </cell>
        </row>
        <row r="57">
          <cell r="B57">
            <v>52</v>
          </cell>
          <cell r="C57" t="str">
            <v>Raimunda Zeneide Dantas da Silva</v>
          </cell>
          <cell r="D57" t="str">
            <v>Power Center</v>
          </cell>
          <cell r="E57" t="str">
            <v>FI</v>
          </cell>
        </row>
        <row r="58">
          <cell r="B58">
            <v>53</v>
          </cell>
          <cell r="C58" t="str">
            <v>Mirian Ohara Camignotto Nakazawa</v>
          </cell>
          <cell r="D58"/>
          <cell r="E58" t="str">
            <v>FI</v>
          </cell>
        </row>
        <row r="59">
          <cell r="B59">
            <v>54</v>
          </cell>
          <cell r="C59" t="str">
            <v>Rafael Simões Cordeiro</v>
          </cell>
          <cell r="D59"/>
          <cell r="E59" t="str">
            <v>MI</v>
          </cell>
        </row>
        <row r="60">
          <cell r="B60">
            <v>55</v>
          </cell>
          <cell r="C60" t="str">
            <v>Charles dos Santos Melo</v>
          </cell>
          <cell r="D60" t="str">
            <v>Guepardos</v>
          </cell>
          <cell r="E60" t="str">
            <v>MI</v>
          </cell>
        </row>
        <row r="61">
          <cell r="B61">
            <v>56</v>
          </cell>
          <cell r="C61" t="str">
            <v>Izabel Ayumi</v>
          </cell>
          <cell r="D61" t="str">
            <v>+ Swim</v>
          </cell>
          <cell r="E61" t="str">
            <v>FI</v>
          </cell>
        </row>
        <row r="62">
          <cell r="B62">
            <v>57</v>
          </cell>
          <cell r="C62" t="str">
            <v>Isabelle Borges</v>
          </cell>
          <cell r="D62" t="str">
            <v>+ Swim</v>
          </cell>
          <cell r="E62" t="str">
            <v>FI</v>
          </cell>
        </row>
        <row r="63">
          <cell r="B63">
            <v>58</v>
          </cell>
          <cell r="C63" t="str">
            <v>Carlos Eduardo Lima</v>
          </cell>
          <cell r="D63" t="str">
            <v>+ Swim</v>
          </cell>
          <cell r="E63" t="str">
            <v>MI</v>
          </cell>
        </row>
        <row r="64">
          <cell r="B64">
            <v>59</v>
          </cell>
          <cell r="C64" t="str">
            <v>Giovana Couto</v>
          </cell>
          <cell r="D64" t="str">
            <v>+ Swim</v>
          </cell>
          <cell r="E64" t="str">
            <v>FI</v>
          </cell>
        </row>
        <row r="65">
          <cell r="B65">
            <v>60</v>
          </cell>
          <cell r="C65" t="str">
            <v>Bernardo Machado Pires</v>
          </cell>
          <cell r="D65" t="str">
            <v>E C Banespa</v>
          </cell>
          <cell r="E65" t="str">
            <v>MI</v>
          </cell>
        </row>
        <row r="66">
          <cell r="B66">
            <v>61</v>
          </cell>
          <cell r="C66" t="str">
            <v>Fernanda Marques Saraiva</v>
          </cell>
          <cell r="D66" t="str">
            <v>Lobo Assessoria</v>
          </cell>
          <cell r="E66" t="str">
            <v>FI</v>
          </cell>
        </row>
        <row r="67">
          <cell r="B67">
            <v>62</v>
          </cell>
          <cell r="C67" t="str">
            <v>José Felipe Alves de Oliveira</v>
          </cell>
          <cell r="D67" t="str">
            <v>Talentos do Capão</v>
          </cell>
          <cell r="E67" t="str">
            <v>MI</v>
          </cell>
        </row>
        <row r="68">
          <cell r="B68">
            <v>63</v>
          </cell>
          <cell r="C68" t="str">
            <v>João Vitor F Rodrigues Castro</v>
          </cell>
          <cell r="D68" t="str">
            <v>PEC</v>
          </cell>
          <cell r="E68" t="str">
            <v>MI</v>
          </cell>
        </row>
        <row r="69">
          <cell r="B69">
            <v>64</v>
          </cell>
          <cell r="C69" t="str">
            <v>Rafael de Castro Andrade</v>
          </cell>
          <cell r="D69" t="str">
            <v>PEC</v>
          </cell>
          <cell r="E69" t="str">
            <v>MI</v>
          </cell>
        </row>
        <row r="70">
          <cell r="B70">
            <v>65</v>
          </cell>
          <cell r="C70" t="str">
            <v>Gabriel de Castro Andrade</v>
          </cell>
          <cell r="D70" t="str">
            <v>PEC</v>
          </cell>
          <cell r="E70" t="str">
            <v>MI</v>
          </cell>
        </row>
        <row r="71">
          <cell r="B71">
            <v>66</v>
          </cell>
          <cell r="C71" t="str">
            <v>JENNIFER KAORI REDONDO</v>
          </cell>
          <cell r="D71" t="str">
            <v>Fôlego</v>
          </cell>
          <cell r="E71" t="str">
            <v>FI</v>
          </cell>
        </row>
        <row r="72">
          <cell r="B72">
            <v>67</v>
          </cell>
          <cell r="C72" t="str">
            <v>Soraia Sasaki Scartozzoni</v>
          </cell>
          <cell r="D72" t="str">
            <v>Move4Good</v>
          </cell>
          <cell r="E72" t="str">
            <v>FI</v>
          </cell>
        </row>
        <row r="73">
          <cell r="B73">
            <v>68</v>
          </cell>
          <cell r="C73" t="str">
            <v>Giovanni Benazzi</v>
          </cell>
          <cell r="D73" t="str">
            <v>AABB</v>
          </cell>
          <cell r="E73" t="str">
            <v>MI</v>
          </cell>
        </row>
        <row r="74">
          <cell r="B74">
            <v>69</v>
          </cell>
          <cell r="C74"/>
          <cell r="D74"/>
          <cell r="E74"/>
        </row>
        <row r="75">
          <cell r="B75">
            <v>70</v>
          </cell>
          <cell r="C75"/>
          <cell r="D75"/>
          <cell r="E75"/>
        </row>
        <row r="76">
          <cell r="B76">
            <v>71</v>
          </cell>
          <cell r="C76"/>
          <cell r="D76"/>
          <cell r="E76"/>
        </row>
        <row r="77">
          <cell r="B77">
            <v>72</v>
          </cell>
          <cell r="C77"/>
          <cell r="D77"/>
          <cell r="E77"/>
        </row>
        <row r="78">
          <cell r="B78">
            <v>73</v>
          </cell>
          <cell r="C78"/>
          <cell r="D78"/>
          <cell r="E78"/>
        </row>
        <row r="79">
          <cell r="B79">
            <v>74</v>
          </cell>
          <cell r="C79"/>
          <cell r="D79"/>
          <cell r="E79"/>
        </row>
        <row r="80">
          <cell r="B80">
            <v>75</v>
          </cell>
          <cell r="C80"/>
          <cell r="D80"/>
          <cell r="E80"/>
        </row>
        <row r="81">
          <cell r="B81">
            <v>76</v>
          </cell>
          <cell r="C81"/>
          <cell r="D81"/>
          <cell r="E81"/>
        </row>
        <row r="82">
          <cell r="B82">
            <v>77</v>
          </cell>
          <cell r="C82"/>
          <cell r="D82"/>
          <cell r="E82"/>
        </row>
        <row r="83">
          <cell r="B83">
            <v>78</v>
          </cell>
          <cell r="C83"/>
          <cell r="D83"/>
          <cell r="E83"/>
        </row>
        <row r="84">
          <cell r="B84">
            <v>79</v>
          </cell>
          <cell r="C84"/>
          <cell r="D84"/>
          <cell r="E84"/>
        </row>
        <row r="85">
          <cell r="B85">
            <v>80</v>
          </cell>
          <cell r="C85"/>
          <cell r="D85"/>
          <cell r="E85"/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 t="str">
            <v xml:space="preserve">Silmara Maciel Rui </v>
          </cell>
          <cell r="D89"/>
          <cell r="E89" t="str">
            <v>F</v>
          </cell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 t="str">
            <v>Sara Camila Rodrigues Paulo</v>
          </cell>
          <cell r="D91"/>
          <cell r="E91" t="str">
            <v>F</v>
          </cell>
        </row>
        <row r="92">
          <cell r="B92">
            <v>87</v>
          </cell>
          <cell r="C92" t="str">
            <v>Fernanda Lúcia Inocêncio Frederico</v>
          </cell>
          <cell r="D92" t="str">
            <v>Trainer Academia</v>
          </cell>
          <cell r="E92" t="str">
            <v>F</v>
          </cell>
        </row>
        <row r="93">
          <cell r="B93">
            <v>88</v>
          </cell>
          <cell r="C93" t="str">
            <v>Rosalina Gomes de Lima</v>
          </cell>
          <cell r="D93" t="str">
            <v>PEC</v>
          </cell>
          <cell r="E93" t="str">
            <v>F</v>
          </cell>
        </row>
        <row r="94">
          <cell r="B94">
            <v>89</v>
          </cell>
          <cell r="C94"/>
          <cell r="D94"/>
          <cell r="E94"/>
        </row>
        <row r="95">
          <cell r="B95">
            <v>90</v>
          </cell>
          <cell r="C95"/>
          <cell r="D95"/>
          <cell r="E95"/>
        </row>
        <row r="96">
          <cell r="B96">
            <v>91</v>
          </cell>
          <cell r="C96" t="str">
            <v>Patrícia Lazzarini</v>
          </cell>
          <cell r="D96"/>
          <cell r="E96" t="str">
            <v>F</v>
          </cell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 t="str">
            <v>Mariliza Tiemi Nomura Tanaka</v>
          </cell>
          <cell r="D100"/>
          <cell r="E100" t="str">
            <v>F</v>
          </cell>
        </row>
        <row r="101">
          <cell r="B101">
            <v>96</v>
          </cell>
          <cell r="C101" t="str">
            <v>Elaine Ferreira Rabello</v>
          </cell>
          <cell r="D101"/>
          <cell r="E101" t="str">
            <v>F</v>
          </cell>
        </row>
        <row r="102">
          <cell r="B102">
            <v>97</v>
          </cell>
          <cell r="C102" t="str">
            <v>Andrea Heubel Gagliardi Potenza</v>
          </cell>
          <cell r="D102" t="str">
            <v>Potenza</v>
          </cell>
          <cell r="E102" t="str">
            <v>F</v>
          </cell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/>
          <cell r="D106"/>
          <cell r="E106"/>
        </row>
        <row r="107">
          <cell r="B107">
            <v>102</v>
          </cell>
          <cell r="C107"/>
          <cell r="D107"/>
          <cell r="E107"/>
        </row>
        <row r="108">
          <cell r="B108">
            <v>103</v>
          </cell>
          <cell r="C108"/>
          <cell r="D108"/>
          <cell r="E108"/>
        </row>
        <row r="109">
          <cell r="B109">
            <v>104</v>
          </cell>
          <cell r="C109"/>
          <cell r="D109"/>
          <cell r="E109"/>
        </row>
        <row r="110">
          <cell r="B110">
            <v>105</v>
          </cell>
          <cell r="C110"/>
          <cell r="D110"/>
          <cell r="E110"/>
        </row>
        <row r="111">
          <cell r="B111">
            <v>106</v>
          </cell>
          <cell r="C111"/>
          <cell r="D111"/>
          <cell r="E111"/>
        </row>
        <row r="112">
          <cell r="B112">
            <v>107</v>
          </cell>
          <cell r="C112"/>
          <cell r="D112"/>
          <cell r="E112"/>
        </row>
        <row r="113">
          <cell r="B113">
            <v>108</v>
          </cell>
          <cell r="C113"/>
          <cell r="D113"/>
          <cell r="E113"/>
        </row>
        <row r="114">
          <cell r="B114">
            <v>109</v>
          </cell>
          <cell r="C114"/>
          <cell r="D114"/>
          <cell r="E114"/>
        </row>
        <row r="115">
          <cell r="B115">
            <v>110</v>
          </cell>
          <cell r="C115"/>
          <cell r="D115"/>
          <cell r="E115"/>
        </row>
        <row r="116">
          <cell r="B116">
            <v>111</v>
          </cell>
          <cell r="C116"/>
          <cell r="D116"/>
          <cell r="E116"/>
        </row>
        <row r="117">
          <cell r="B117">
            <v>112</v>
          </cell>
          <cell r="C117"/>
          <cell r="D117"/>
          <cell r="E117"/>
        </row>
        <row r="118">
          <cell r="B118">
            <v>113</v>
          </cell>
          <cell r="C118"/>
          <cell r="D118"/>
          <cell r="E118"/>
        </row>
        <row r="119">
          <cell r="B119">
            <v>114</v>
          </cell>
          <cell r="C119"/>
          <cell r="D119"/>
          <cell r="E119"/>
        </row>
        <row r="120">
          <cell r="B120">
            <v>115</v>
          </cell>
          <cell r="C120"/>
          <cell r="D120"/>
          <cell r="E120"/>
        </row>
        <row r="121">
          <cell r="B121">
            <v>116</v>
          </cell>
          <cell r="C121"/>
          <cell r="D121"/>
          <cell r="E121"/>
        </row>
        <row r="122">
          <cell r="B122">
            <v>117</v>
          </cell>
          <cell r="C122"/>
          <cell r="D122"/>
          <cell r="E122"/>
        </row>
        <row r="123">
          <cell r="B123">
            <v>118</v>
          </cell>
          <cell r="C123"/>
          <cell r="D123"/>
          <cell r="E123"/>
        </row>
        <row r="124">
          <cell r="B124">
            <v>119</v>
          </cell>
          <cell r="C124"/>
          <cell r="D124"/>
          <cell r="E124"/>
        </row>
        <row r="125">
          <cell r="B125">
            <v>120</v>
          </cell>
          <cell r="C125"/>
          <cell r="D125"/>
          <cell r="E125"/>
        </row>
        <row r="126">
          <cell r="B126">
            <v>121</v>
          </cell>
          <cell r="C126" t="str">
            <v>Maristella Inácio de Freitas</v>
          </cell>
          <cell r="D126"/>
          <cell r="E126" t="str">
            <v>F</v>
          </cell>
        </row>
        <row r="127">
          <cell r="B127">
            <v>122</v>
          </cell>
          <cell r="C127" t="str">
            <v>Valeria Cecilia dos Santos</v>
          </cell>
          <cell r="D127" t="str">
            <v>AABB</v>
          </cell>
          <cell r="E127" t="str">
            <v>F</v>
          </cell>
        </row>
        <row r="128">
          <cell r="B128">
            <v>123</v>
          </cell>
          <cell r="C128" t="str">
            <v>Vivian Alves Canuto</v>
          </cell>
          <cell r="D128" t="str">
            <v>Carla Moreno Team / Vila Souza AC / SEDEL Guarujá</v>
          </cell>
          <cell r="E128" t="str">
            <v>F</v>
          </cell>
        </row>
        <row r="129">
          <cell r="B129">
            <v>124</v>
          </cell>
          <cell r="C129" t="str">
            <v>Luciana Espindola Gallo Netto</v>
          </cell>
          <cell r="D129" t="str">
            <v>Thisquad</v>
          </cell>
          <cell r="E129" t="str">
            <v>F</v>
          </cell>
        </row>
        <row r="130">
          <cell r="B130">
            <v>125</v>
          </cell>
          <cell r="C130" t="str">
            <v>Flávia Renata Carvalho</v>
          </cell>
          <cell r="D130" t="str">
            <v>Team Paulo Pires</v>
          </cell>
          <cell r="E130" t="str">
            <v>F</v>
          </cell>
        </row>
        <row r="131">
          <cell r="B131">
            <v>126</v>
          </cell>
          <cell r="C131" t="str">
            <v>Ana Beatriz Gomes Zanforlin</v>
          </cell>
          <cell r="D131" t="str">
            <v>Bicker</v>
          </cell>
          <cell r="E131" t="str">
            <v>F</v>
          </cell>
        </row>
        <row r="132">
          <cell r="B132">
            <v>127</v>
          </cell>
          <cell r="C132" t="str">
            <v>Beatriz Aparecida Silva</v>
          </cell>
          <cell r="D132"/>
          <cell r="E132" t="str">
            <v>F</v>
          </cell>
        </row>
        <row r="133">
          <cell r="B133">
            <v>128</v>
          </cell>
          <cell r="C133" t="str">
            <v>Fabiana de Souza Silva</v>
          </cell>
          <cell r="D133"/>
          <cell r="E133" t="str">
            <v>F</v>
          </cell>
        </row>
        <row r="134">
          <cell r="B134">
            <v>129</v>
          </cell>
          <cell r="C134" t="str">
            <v>Maria Lucia M D Aquilino</v>
          </cell>
          <cell r="D134" t="str">
            <v>Primeiro de Maio FC</v>
          </cell>
          <cell r="E134" t="str">
            <v>F</v>
          </cell>
        </row>
        <row r="135">
          <cell r="B135">
            <v>130</v>
          </cell>
          <cell r="C135" t="str">
            <v>Thais Caroline da Silva</v>
          </cell>
          <cell r="D135" t="str">
            <v>Team Paulo Pires</v>
          </cell>
          <cell r="E135" t="str">
            <v>F</v>
          </cell>
        </row>
        <row r="136">
          <cell r="B136">
            <v>131</v>
          </cell>
          <cell r="C136" t="str">
            <v>Cristiani de Siqueira Barbosa Lencioni</v>
          </cell>
          <cell r="D136"/>
          <cell r="E136" t="str">
            <v>F</v>
          </cell>
        </row>
        <row r="137">
          <cell r="B137">
            <v>132</v>
          </cell>
          <cell r="C137" t="str">
            <v>Patricia Natalie Frota Perez</v>
          </cell>
          <cell r="D137" t="str">
            <v>CMTEAM</v>
          </cell>
          <cell r="E137" t="str">
            <v>F</v>
          </cell>
        </row>
        <row r="138">
          <cell r="B138">
            <v>133</v>
          </cell>
          <cell r="C138" t="str">
            <v>Suzanne Mara Miyazato dos Santos</v>
          </cell>
          <cell r="D138" t="str">
            <v>Acqua Fit</v>
          </cell>
          <cell r="E138" t="str">
            <v>F</v>
          </cell>
        </row>
        <row r="139">
          <cell r="B139">
            <v>134</v>
          </cell>
          <cell r="C139" t="str">
            <v>Diene Leal de Melo</v>
          </cell>
          <cell r="D139" t="str">
            <v>MJPortcon</v>
          </cell>
          <cell r="E139" t="str">
            <v>F</v>
          </cell>
        </row>
        <row r="140">
          <cell r="B140">
            <v>135</v>
          </cell>
          <cell r="C140" t="str">
            <v>Raquel Lyra Jansen</v>
          </cell>
          <cell r="D140" t="str">
            <v>Team Paulo Pires</v>
          </cell>
          <cell r="E140" t="str">
            <v>F</v>
          </cell>
        </row>
        <row r="141">
          <cell r="B141">
            <v>136</v>
          </cell>
          <cell r="C141" t="str">
            <v>Isabella Lopes Tonussi</v>
          </cell>
          <cell r="D141" t="str">
            <v>Bicker</v>
          </cell>
          <cell r="E141" t="str">
            <v>F</v>
          </cell>
        </row>
        <row r="142">
          <cell r="B142">
            <v>137</v>
          </cell>
          <cell r="C142" t="str">
            <v>Amanda Liz Molina de Mello</v>
          </cell>
          <cell r="D142"/>
          <cell r="E142" t="str">
            <v>F</v>
          </cell>
        </row>
        <row r="143">
          <cell r="B143">
            <v>138</v>
          </cell>
          <cell r="C143" t="str">
            <v>Gabriela Yumi Marques</v>
          </cell>
          <cell r="D143"/>
          <cell r="E143" t="str">
            <v>F</v>
          </cell>
        </row>
        <row r="144">
          <cell r="B144">
            <v>139</v>
          </cell>
          <cell r="C144" t="str">
            <v>Ilma Santos de Oliveira</v>
          </cell>
          <cell r="D144" t="str">
            <v>Power Center</v>
          </cell>
          <cell r="E144" t="str">
            <v>F</v>
          </cell>
        </row>
        <row r="145">
          <cell r="B145">
            <v>140</v>
          </cell>
          <cell r="C145" t="str">
            <v>Ana Lucia Comitre</v>
          </cell>
          <cell r="D145"/>
          <cell r="E145" t="str">
            <v>F</v>
          </cell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Guilherme Tedesco de Mattos Barretto</v>
          </cell>
          <cell r="D209"/>
          <cell r="E209" t="str">
            <v>M</v>
          </cell>
        </row>
        <row r="210">
          <cell r="B210">
            <v>205</v>
          </cell>
          <cell r="C210" t="str">
            <v>Antonio José Saab</v>
          </cell>
          <cell r="D210" t="str">
            <v>Aquamaster Trainer  Academia</v>
          </cell>
          <cell r="E210" t="str">
            <v>M</v>
          </cell>
        </row>
        <row r="211">
          <cell r="B211">
            <v>206</v>
          </cell>
          <cell r="C211" t="str">
            <v>Sérgio Campos Borges</v>
          </cell>
          <cell r="D211"/>
          <cell r="E211" t="str">
            <v>M</v>
          </cell>
        </row>
        <row r="212">
          <cell r="B212">
            <v>207</v>
          </cell>
          <cell r="C212" t="str">
            <v>Rodrigo Davini</v>
          </cell>
          <cell r="D212" t="str">
            <v>Meditação Assessoria Esportiva</v>
          </cell>
          <cell r="E212" t="str">
            <v>M</v>
          </cell>
        </row>
        <row r="213">
          <cell r="B213">
            <v>208</v>
          </cell>
          <cell r="C213" t="str">
            <v>Vitor Marcio Figueiredo</v>
          </cell>
          <cell r="D213" t="str">
            <v>Clube Espéria</v>
          </cell>
          <cell r="E213" t="str">
            <v>M</v>
          </cell>
        </row>
        <row r="214">
          <cell r="B214">
            <v>209</v>
          </cell>
          <cell r="C214" t="str">
            <v>Heverton de Oliveira Rodrigues da Silva</v>
          </cell>
          <cell r="D214"/>
          <cell r="E214" t="str">
            <v>M</v>
          </cell>
        </row>
        <row r="215">
          <cell r="B215">
            <v>210</v>
          </cell>
          <cell r="C215" t="str">
            <v>Marcos Roberto Gaspar de Castro</v>
          </cell>
          <cell r="D215" t="str">
            <v>Thaís Felicio Swim Team</v>
          </cell>
          <cell r="E215" t="str">
            <v>M</v>
          </cell>
        </row>
        <row r="216">
          <cell r="B216">
            <v>211</v>
          </cell>
          <cell r="C216" t="str">
            <v>Luiz Guilherme Becker</v>
          </cell>
          <cell r="D216" t="str">
            <v>Bicker</v>
          </cell>
          <cell r="E216" t="str">
            <v>M</v>
          </cell>
        </row>
        <row r="217">
          <cell r="B217">
            <v>212</v>
          </cell>
          <cell r="C217" t="str">
            <v>Edimicio flaudisio Silva</v>
          </cell>
          <cell r="D217"/>
          <cell r="E217" t="str">
            <v>M</v>
          </cell>
        </row>
        <row r="218">
          <cell r="B218">
            <v>213</v>
          </cell>
          <cell r="C218" t="str">
            <v>Lucca Pacote Genari de Aguiar</v>
          </cell>
          <cell r="D218" t="str">
            <v>AABB</v>
          </cell>
          <cell r="E218" t="str">
            <v>M</v>
          </cell>
        </row>
        <row r="219">
          <cell r="B219">
            <v>214</v>
          </cell>
          <cell r="C219" t="str">
            <v>João Vieira Garcia</v>
          </cell>
          <cell r="D219" t="str">
            <v>AABB</v>
          </cell>
          <cell r="E219" t="str">
            <v>M</v>
          </cell>
        </row>
        <row r="220">
          <cell r="B220">
            <v>215</v>
          </cell>
          <cell r="C220" t="str">
            <v>Eduardo Gomes Neto</v>
          </cell>
          <cell r="D220" t="str">
            <v>AABB</v>
          </cell>
          <cell r="E220" t="str">
            <v>M</v>
          </cell>
        </row>
        <row r="221">
          <cell r="B221">
            <v>216</v>
          </cell>
          <cell r="C221" t="str">
            <v>Marcelo de Camargo Azevedo</v>
          </cell>
          <cell r="D221" t="str">
            <v>Matadentro</v>
          </cell>
          <cell r="E221" t="str">
            <v>M</v>
          </cell>
        </row>
        <row r="222">
          <cell r="B222">
            <v>217</v>
          </cell>
          <cell r="C222" t="str">
            <v>Alessandro de Souza Mesquita</v>
          </cell>
          <cell r="D222"/>
          <cell r="E222" t="str">
            <v>M</v>
          </cell>
        </row>
        <row r="223">
          <cell r="B223">
            <v>218</v>
          </cell>
          <cell r="C223" t="str">
            <v>Sebastião Mariano Cavalaro</v>
          </cell>
          <cell r="D223" t="str">
            <v>Twelve</v>
          </cell>
          <cell r="E223" t="str">
            <v>M</v>
          </cell>
        </row>
        <row r="224">
          <cell r="B224">
            <v>219</v>
          </cell>
          <cell r="C224" t="str">
            <v>Jorge Fernando de Oliveira da Silva</v>
          </cell>
          <cell r="D224" t="str">
            <v>OJF Treinamento</v>
          </cell>
          <cell r="E224" t="str">
            <v>M</v>
          </cell>
        </row>
        <row r="225">
          <cell r="B225">
            <v>220</v>
          </cell>
          <cell r="C225" t="str">
            <v>Carlos Roitman do Amaral Maceno</v>
          </cell>
          <cell r="D225" t="str">
            <v>OJF Treinamento</v>
          </cell>
          <cell r="E225" t="str">
            <v>M</v>
          </cell>
        </row>
        <row r="226">
          <cell r="B226">
            <v>221</v>
          </cell>
          <cell r="C226" t="str">
            <v>Robson Brito de Oliveira</v>
          </cell>
          <cell r="D226" t="str">
            <v>OJF Treinamento</v>
          </cell>
          <cell r="E226" t="str">
            <v>M</v>
          </cell>
        </row>
        <row r="227">
          <cell r="B227">
            <v>222</v>
          </cell>
          <cell r="C227" t="str">
            <v>Gilvan Dias Sousa</v>
          </cell>
          <cell r="D227" t="str">
            <v>ADC Mercedes-Benz</v>
          </cell>
          <cell r="E227" t="str">
            <v>M</v>
          </cell>
        </row>
        <row r="228">
          <cell r="B228">
            <v>223</v>
          </cell>
          <cell r="C228" t="str">
            <v>Laércio Dias da Silva</v>
          </cell>
          <cell r="D228" t="str">
            <v>FLM Wellness</v>
          </cell>
          <cell r="E228" t="str">
            <v>M</v>
          </cell>
        </row>
        <row r="229">
          <cell r="B229">
            <v>224</v>
          </cell>
          <cell r="C229" t="str">
            <v>Andre Franco de Moraes</v>
          </cell>
          <cell r="D229"/>
          <cell r="E229" t="str">
            <v>M</v>
          </cell>
        </row>
        <row r="230">
          <cell r="B230">
            <v>225</v>
          </cell>
          <cell r="C230" t="str">
            <v>Renato Ponciano Guimarães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Aroldo da Silva Machado</v>
          </cell>
          <cell r="D231" t="str">
            <v>Fujii Natação</v>
          </cell>
          <cell r="E231" t="str">
            <v>M</v>
          </cell>
        </row>
        <row r="232">
          <cell r="B232">
            <v>227</v>
          </cell>
          <cell r="C232" t="str">
            <v>Carlos Vicente Ferreira Junior</v>
          </cell>
          <cell r="D232" t="str">
            <v>PEC</v>
          </cell>
          <cell r="E232" t="str">
            <v>M</v>
          </cell>
        </row>
        <row r="233">
          <cell r="B233">
            <v>228</v>
          </cell>
          <cell r="C233" t="str">
            <v>Renato Maia de Oliveira</v>
          </cell>
          <cell r="D233" t="str">
            <v>ADC Mercedes-Benz</v>
          </cell>
          <cell r="E233" t="str">
            <v>M</v>
          </cell>
        </row>
        <row r="234">
          <cell r="B234">
            <v>229</v>
          </cell>
          <cell r="C234" t="str">
            <v>Danilo Fausto Nunes</v>
          </cell>
          <cell r="D234" t="str">
            <v>Team Paulo Pires</v>
          </cell>
          <cell r="E234" t="str">
            <v>M</v>
          </cell>
        </row>
        <row r="235">
          <cell r="B235">
            <v>230</v>
          </cell>
          <cell r="C235" t="str">
            <v>Eduardo Beretta</v>
          </cell>
          <cell r="D235" t="str">
            <v>E C Pinheiros</v>
          </cell>
          <cell r="E235" t="str">
            <v>M</v>
          </cell>
        </row>
        <row r="236">
          <cell r="B236">
            <v>231</v>
          </cell>
          <cell r="C236" t="str">
            <v>Vitor Bispo</v>
          </cell>
          <cell r="D236"/>
          <cell r="E236" t="str">
            <v>M</v>
          </cell>
        </row>
        <row r="237">
          <cell r="B237">
            <v>232</v>
          </cell>
          <cell r="C237" t="str">
            <v>Davi Oliveira Cortez</v>
          </cell>
          <cell r="D237" t="str">
            <v>Bicker</v>
          </cell>
          <cell r="E237" t="str">
            <v>M</v>
          </cell>
        </row>
        <row r="238">
          <cell r="B238">
            <v>233</v>
          </cell>
          <cell r="C238" t="str">
            <v>Tadeu Ferreira Jorge</v>
          </cell>
          <cell r="D238"/>
          <cell r="E238" t="str">
            <v>M</v>
          </cell>
        </row>
        <row r="239">
          <cell r="B239">
            <v>234</v>
          </cell>
          <cell r="C239" t="str">
            <v>Daniel Almeida Jr</v>
          </cell>
          <cell r="D239" t="str">
            <v>Mar a Dentro</v>
          </cell>
          <cell r="E239" t="str">
            <v>M</v>
          </cell>
        </row>
        <row r="240">
          <cell r="B240">
            <v>235</v>
          </cell>
          <cell r="C240" t="str">
            <v>Carlos Henrique Mitsuru Suguimoto</v>
          </cell>
          <cell r="D240" t="str">
            <v>PEC</v>
          </cell>
          <cell r="E240" t="str">
            <v>M</v>
          </cell>
        </row>
        <row r="241">
          <cell r="B241">
            <v>236</v>
          </cell>
          <cell r="C241" t="str">
            <v>Emerson Barão Rodrigues</v>
          </cell>
          <cell r="D241" t="str">
            <v>Fujii Natação</v>
          </cell>
          <cell r="E241" t="str">
            <v>M</v>
          </cell>
        </row>
        <row r="242">
          <cell r="B242">
            <v>237</v>
          </cell>
          <cell r="C242" t="str">
            <v>Renan Silva Pimenta</v>
          </cell>
          <cell r="D242"/>
          <cell r="E242" t="str">
            <v>M</v>
          </cell>
        </row>
        <row r="243">
          <cell r="B243">
            <v>238</v>
          </cell>
          <cell r="C243" t="str">
            <v>ANDRÉ PASSOS CORREA JUNIOR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Anselmo Marcilio dos Anjos</v>
          </cell>
          <cell r="D244" t="str">
            <v>Lobo Assessoria</v>
          </cell>
          <cell r="E244" t="str">
            <v>M</v>
          </cell>
        </row>
        <row r="245">
          <cell r="B245">
            <v>240</v>
          </cell>
          <cell r="C245"/>
          <cell r="D245"/>
          <cell r="E245"/>
        </row>
        <row r="246">
          <cell r="B246">
            <v>241</v>
          </cell>
          <cell r="C246" t="str">
            <v>Sandro José da Silva</v>
          </cell>
          <cell r="D246" t="str">
            <v>FLM Sports</v>
          </cell>
          <cell r="E246" t="str">
            <v>M</v>
          </cell>
        </row>
        <row r="247">
          <cell r="B247">
            <v>242</v>
          </cell>
          <cell r="C247"/>
          <cell r="D247"/>
          <cell r="E247"/>
        </row>
        <row r="248">
          <cell r="B248">
            <v>243</v>
          </cell>
          <cell r="C248"/>
          <cell r="D248"/>
          <cell r="E248"/>
        </row>
        <row r="249">
          <cell r="B249">
            <v>244</v>
          </cell>
          <cell r="C249"/>
          <cell r="D249"/>
          <cell r="E249"/>
        </row>
        <row r="250">
          <cell r="B250">
            <v>245</v>
          </cell>
          <cell r="C250"/>
          <cell r="D250"/>
          <cell r="E250"/>
        </row>
        <row r="251">
          <cell r="B251">
            <v>246</v>
          </cell>
          <cell r="C251"/>
          <cell r="D251"/>
          <cell r="E251"/>
        </row>
        <row r="252">
          <cell r="B252">
            <v>247</v>
          </cell>
          <cell r="C252"/>
          <cell r="D252"/>
          <cell r="E252"/>
        </row>
        <row r="253">
          <cell r="B253">
            <v>248</v>
          </cell>
          <cell r="C253"/>
          <cell r="D253"/>
          <cell r="E253"/>
        </row>
        <row r="254">
          <cell r="B254">
            <v>249</v>
          </cell>
          <cell r="C254"/>
          <cell r="D254"/>
          <cell r="E254"/>
        </row>
        <row r="255">
          <cell r="B255">
            <v>250</v>
          </cell>
          <cell r="C255"/>
          <cell r="D255"/>
          <cell r="E255"/>
        </row>
        <row r="256">
          <cell r="B256">
            <v>251</v>
          </cell>
          <cell r="C256" t="str">
            <v>Ewandro de Souza</v>
          </cell>
          <cell r="D256"/>
          <cell r="E256" t="str">
            <v>M</v>
          </cell>
        </row>
        <row r="257">
          <cell r="B257">
            <v>252</v>
          </cell>
          <cell r="C257" t="str">
            <v>Gabriel Brunasse Conceição</v>
          </cell>
          <cell r="D257"/>
          <cell r="E257" t="str">
            <v>M</v>
          </cell>
        </row>
        <row r="258">
          <cell r="B258">
            <v>253</v>
          </cell>
          <cell r="C258" t="str">
            <v>Paulo Pires</v>
          </cell>
          <cell r="D258" t="str">
            <v>Team Paulo Pires</v>
          </cell>
          <cell r="E258" t="str">
            <v>M</v>
          </cell>
        </row>
        <row r="259">
          <cell r="B259">
            <v>254</v>
          </cell>
          <cell r="C259" t="str">
            <v>Fabrício de Carvalho</v>
          </cell>
          <cell r="D259"/>
          <cell r="E259" t="str">
            <v>M</v>
          </cell>
        </row>
        <row r="260">
          <cell r="B260">
            <v>255</v>
          </cell>
          <cell r="C260" t="str">
            <v>Marcelo Verissimo de Mello</v>
          </cell>
          <cell r="D260"/>
          <cell r="E260" t="str">
            <v>M</v>
          </cell>
        </row>
        <row r="261">
          <cell r="B261">
            <v>256</v>
          </cell>
          <cell r="C261" t="str">
            <v>Adriano de Morais Ferreira</v>
          </cell>
          <cell r="D261" t="str">
            <v>OJF Treinamento</v>
          </cell>
          <cell r="E261" t="str">
            <v>M</v>
          </cell>
        </row>
        <row r="262">
          <cell r="B262">
            <v>257</v>
          </cell>
          <cell r="C262" t="str">
            <v>Adriano de Sousa Pereira</v>
          </cell>
          <cell r="D262" t="str">
            <v>Corpo e Alma</v>
          </cell>
          <cell r="E262" t="str">
            <v>M</v>
          </cell>
        </row>
        <row r="263">
          <cell r="B263">
            <v>258</v>
          </cell>
          <cell r="C263" t="str">
            <v>Rafael Palacio</v>
          </cell>
          <cell r="D263" t="str">
            <v>Lobo Assessoria</v>
          </cell>
          <cell r="E263" t="str">
            <v>M</v>
          </cell>
        </row>
        <row r="264">
          <cell r="B264">
            <v>259</v>
          </cell>
          <cell r="C264" t="str">
            <v>Eber C Viotto</v>
          </cell>
          <cell r="D264" t="str">
            <v>Esporteciencia</v>
          </cell>
          <cell r="E264" t="str">
            <v>M</v>
          </cell>
        </row>
        <row r="265">
          <cell r="B265">
            <v>260</v>
          </cell>
          <cell r="C265" t="str">
            <v>José Luis Costa</v>
          </cell>
          <cell r="D265" t="str">
            <v>Centro Esportivo Casa do Jovem</v>
          </cell>
          <cell r="E265" t="str">
            <v>M</v>
          </cell>
        </row>
        <row r="266">
          <cell r="B266">
            <v>261</v>
          </cell>
          <cell r="C266" t="str">
            <v>Elilson de Jesus Goularte</v>
          </cell>
          <cell r="D266" t="str">
            <v>MJPortcon</v>
          </cell>
          <cell r="E266" t="str">
            <v>M</v>
          </cell>
        </row>
        <row r="267">
          <cell r="B267">
            <v>262</v>
          </cell>
          <cell r="C267" t="str">
            <v>Márcio Castilho</v>
          </cell>
          <cell r="D267" t="str">
            <v>MJPortcon</v>
          </cell>
          <cell r="E267" t="str">
            <v>M</v>
          </cell>
        </row>
        <row r="268">
          <cell r="B268">
            <v>263</v>
          </cell>
          <cell r="C268" t="str">
            <v>Weid Menezes Nunes de Oliveira</v>
          </cell>
          <cell r="D268" t="str">
            <v>MJPortcon</v>
          </cell>
          <cell r="E268" t="str">
            <v>M</v>
          </cell>
        </row>
        <row r="269">
          <cell r="B269">
            <v>264</v>
          </cell>
          <cell r="C269" t="str">
            <v>Israel Carlos Oliveira Santos</v>
          </cell>
          <cell r="D269" t="str">
            <v>MJPortcon</v>
          </cell>
          <cell r="E269" t="str">
            <v>M</v>
          </cell>
        </row>
        <row r="270">
          <cell r="B270">
            <v>265</v>
          </cell>
          <cell r="C270" t="str">
            <v>José Antonio Rodrigues Sequim</v>
          </cell>
          <cell r="D270" t="str">
            <v>MJPortcon</v>
          </cell>
          <cell r="E270" t="str">
            <v>M</v>
          </cell>
        </row>
        <row r="271">
          <cell r="B271">
            <v>266</v>
          </cell>
          <cell r="C271" t="str">
            <v>Osvaldo de Freitas Cruz</v>
          </cell>
          <cell r="D271" t="str">
            <v>MJPortcon</v>
          </cell>
          <cell r="E271" t="str">
            <v>M</v>
          </cell>
        </row>
        <row r="272">
          <cell r="B272">
            <v>267</v>
          </cell>
          <cell r="C272" t="str">
            <v>José Miguel Carvalho Rodrigues</v>
          </cell>
          <cell r="D272" t="str">
            <v>MJPortcon</v>
          </cell>
          <cell r="E272" t="str">
            <v>M</v>
          </cell>
        </row>
        <row r="273">
          <cell r="B273">
            <v>268</v>
          </cell>
          <cell r="C273" t="str">
            <v>Fernando Luiz de Souza Santos</v>
          </cell>
          <cell r="D273" t="str">
            <v>MJPortcon</v>
          </cell>
          <cell r="E273" t="str">
            <v>M</v>
          </cell>
        </row>
        <row r="274">
          <cell r="B274">
            <v>269</v>
          </cell>
          <cell r="C274" t="str">
            <v>Edson Antonio de Souza</v>
          </cell>
          <cell r="D274" t="str">
            <v>Fbtri/Ctfurioso/Focus/Thfitness</v>
          </cell>
          <cell r="E274" t="str">
            <v>M</v>
          </cell>
        </row>
        <row r="275">
          <cell r="B275">
            <v>270</v>
          </cell>
          <cell r="C275" t="str">
            <v>Vitor Antonio Eduardo Gomes Dias</v>
          </cell>
          <cell r="D275" t="str">
            <v>MJPortcon</v>
          </cell>
          <cell r="E275" t="str">
            <v>M</v>
          </cell>
        </row>
        <row r="276">
          <cell r="B276">
            <v>271</v>
          </cell>
          <cell r="C276"/>
          <cell r="D276"/>
          <cell r="E276"/>
        </row>
        <row r="277">
          <cell r="B277">
            <v>272</v>
          </cell>
          <cell r="C277"/>
          <cell r="D277"/>
          <cell r="E277"/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/>
          <cell r="D279"/>
          <cell r="E279"/>
        </row>
        <row r="280">
          <cell r="B280">
            <v>275</v>
          </cell>
          <cell r="C280"/>
          <cell r="D280"/>
          <cell r="E280"/>
        </row>
        <row r="281">
          <cell r="B281">
            <v>276</v>
          </cell>
          <cell r="C281"/>
          <cell r="D281"/>
          <cell r="E281"/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/>
          <cell r="D283"/>
          <cell r="E283"/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 t="str">
            <v>Gabriel Moura Cirino Franco</v>
          </cell>
          <cell r="D306" t="str">
            <v>MJPortcon</v>
          </cell>
          <cell r="E306" t="str">
            <v>M</v>
          </cell>
        </row>
        <row r="307">
          <cell r="B307">
            <v>302</v>
          </cell>
          <cell r="C307" t="str">
            <v>Leonnardo Dias Bury</v>
          </cell>
          <cell r="D307" t="str">
            <v>Baleias House</v>
          </cell>
          <cell r="E307" t="str">
            <v>M</v>
          </cell>
        </row>
        <row r="308">
          <cell r="B308">
            <v>303</v>
          </cell>
          <cell r="C308" t="str">
            <v>Alexandre Jesus da Silva</v>
          </cell>
          <cell r="D308" t="str">
            <v>AABB</v>
          </cell>
          <cell r="E308" t="str">
            <v>M</v>
          </cell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 t="str">
            <v>BENEDITO CAMPOS OLIVEIRA</v>
          </cell>
          <cell r="D315" t="str">
            <v>Fôlego</v>
          </cell>
          <cell r="E315" t="str">
            <v>M</v>
          </cell>
        </row>
        <row r="316">
          <cell r="B316">
            <v>311</v>
          </cell>
          <cell r="C316" t="str">
            <v>DIEGO APARECIDO MACHADO DE SOUZA</v>
          </cell>
          <cell r="D316" t="str">
            <v>Fôlego</v>
          </cell>
          <cell r="E316" t="str">
            <v>M</v>
          </cell>
        </row>
        <row r="317">
          <cell r="B317">
            <v>312</v>
          </cell>
          <cell r="C317" t="str">
            <v>WESLLEY DE OLIVEIRA SILVA</v>
          </cell>
          <cell r="D317" t="str">
            <v>Fôlego</v>
          </cell>
          <cell r="E317" t="str">
            <v>M</v>
          </cell>
        </row>
        <row r="318">
          <cell r="B318">
            <v>313</v>
          </cell>
          <cell r="C318" t="str">
            <v xml:space="preserve">Daniel Brooke Peig </v>
          </cell>
          <cell r="D318" t="str">
            <v>Endurance 4.5</v>
          </cell>
          <cell r="E318" t="str">
            <v>M</v>
          </cell>
        </row>
        <row r="319">
          <cell r="B319">
            <v>314</v>
          </cell>
          <cell r="C319" t="str">
            <v>Gabriel de Moraes Pinheiro</v>
          </cell>
          <cell r="D319" t="str">
            <v>Endurance 4.5</v>
          </cell>
          <cell r="E319" t="str">
            <v>M</v>
          </cell>
        </row>
        <row r="320">
          <cell r="B320">
            <v>315</v>
          </cell>
          <cell r="C320" t="str">
            <v>Rafael Gisse Pinto</v>
          </cell>
          <cell r="D320" t="str">
            <v>Endurance 4.5</v>
          </cell>
          <cell r="E320" t="str">
            <v>M</v>
          </cell>
        </row>
        <row r="321">
          <cell r="B321">
            <v>316</v>
          </cell>
          <cell r="C321" t="str">
            <v>Vinicius Troyack Carandina</v>
          </cell>
          <cell r="D321" t="str">
            <v>Endurance 4.5</v>
          </cell>
          <cell r="E321" t="str">
            <v>M</v>
          </cell>
        </row>
        <row r="322">
          <cell r="B322">
            <v>317</v>
          </cell>
          <cell r="C322" t="str">
            <v>Mateus Fores Giraldi</v>
          </cell>
          <cell r="D322" t="str">
            <v>Bio Ritmo</v>
          </cell>
          <cell r="E322" t="str">
            <v>M</v>
          </cell>
        </row>
        <row r="323">
          <cell r="B323">
            <v>318</v>
          </cell>
          <cell r="C323" t="str">
            <v>Wellington Sodre Passos</v>
          </cell>
          <cell r="D323" t="str">
            <v>Bio Ritmo</v>
          </cell>
          <cell r="E323" t="str">
            <v>M</v>
          </cell>
        </row>
        <row r="324">
          <cell r="B324">
            <v>319</v>
          </cell>
          <cell r="C324" t="str">
            <v>Andreas Levy Miklos</v>
          </cell>
          <cell r="D324" t="str">
            <v>Bio Ritmo</v>
          </cell>
          <cell r="E324" t="str">
            <v>M</v>
          </cell>
        </row>
        <row r="325">
          <cell r="B325">
            <v>320</v>
          </cell>
          <cell r="C325" t="str">
            <v>Felipe Medeiros Barata</v>
          </cell>
          <cell r="D325" t="str">
            <v>Bio Ritmo</v>
          </cell>
          <cell r="E325" t="str">
            <v>M</v>
          </cell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 t="str">
            <v>Edson de Lima Bezerra</v>
          </cell>
          <cell r="D390" t="str">
            <v>SP Corrida e Triathlon</v>
          </cell>
          <cell r="E390" t="str">
            <v>M</v>
          </cell>
        </row>
        <row r="391">
          <cell r="B391">
            <v>386</v>
          </cell>
          <cell r="C391" t="str">
            <v>Rodrigo Aparecido Marques dos Santos</v>
          </cell>
          <cell r="D391" t="str">
            <v>MM SWIM TEAM</v>
          </cell>
          <cell r="E391" t="str">
            <v>M</v>
          </cell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 t="str">
            <v>Ferdinando Frederico</v>
          </cell>
          <cell r="D395" t="str">
            <v>Trainer Academia</v>
          </cell>
          <cell r="E395" t="str">
            <v>M</v>
          </cell>
        </row>
        <row r="396">
          <cell r="B396">
            <v>391</v>
          </cell>
          <cell r="C396" t="str">
            <v>Paulo Sérgio de Souza</v>
          </cell>
          <cell r="D396"/>
          <cell r="E396" t="str">
            <v>M</v>
          </cell>
        </row>
        <row r="397">
          <cell r="B397">
            <v>392</v>
          </cell>
          <cell r="C397" t="str">
            <v>Giulianno Lúcio dos Santos</v>
          </cell>
          <cell r="D397"/>
          <cell r="E397" t="str">
            <v>M</v>
          </cell>
        </row>
        <row r="398">
          <cell r="B398">
            <v>393</v>
          </cell>
          <cell r="C398" t="str">
            <v>Leandro Pereira dos Santos</v>
          </cell>
          <cell r="D398"/>
          <cell r="E398" t="str">
            <v>M</v>
          </cell>
        </row>
        <row r="399">
          <cell r="B399">
            <v>394</v>
          </cell>
          <cell r="C399" t="str">
            <v>Kalleb Riccardi Potenza</v>
          </cell>
          <cell r="D399" t="str">
            <v>Potenza</v>
          </cell>
          <cell r="E399" t="str">
            <v>M</v>
          </cell>
        </row>
        <row r="400">
          <cell r="B400">
            <v>395</v>
          </cell>
          <cell r="C400" t="str">
            <v>Henrique Silveira Beraldo</v>
          </cell>
          <cell r="D400" t="str">
            <v>Potenza</v>
          </cell>
          <cell r="E400" t="str">
            <v>M</v>
          </cell>
        </row>
        <row r="401">
          <cell r="B401">
            <v>396</v>
          </cell>
          <cell r="C401" t="str">
            <v>André Vieira Barbosa</v>
          </cell>
          <cell r="D401"/>
          <cell r="E401" t="str">
            <v>M</v>
          </cell>
        </row>
        <row r="402">
          <cell r="B402">
            <v>397</v>
          </cell>
          <cell r="C402" t="str">
            <v>Ivo Sapienza Fernandes</v>
          </cell>
          <cell r="D402" t="str">
            <v>Bombeiros Bertioga</v>
          </cell>
          <cell r="E402" t="str">
            <v>M</v>
          </cell>
        </row>
        <row r="403">
          <cell r="B403">
            <v>398</v>
          </cell>
          <cell r="C403" t="str">
            <v>Adelino Augusto de Sousa</v>
          </cell>
          <cell r="D403" t="str">
            <v>Bombeiros Bertioga</v>
          </cell>
          <cell r="E403" t="str">
            <v>M</v>
          </cell>
        </row>
        <row r="404">
          <cell r="B404">
            <v>399</v>
          </cell>
          <cell r="C404" t="str">
            <v>Claudio Luis de Souza Lorca</v>
          </cell>
          <cell r="D404"/>
          <cell r="E404" t="str">
            <v>M</v>
          </cell>
        </row>
        <row r="405">
          <cell r="B405">
            <v>400</v>
          </cell>
          <cell r="C405" t="str">
            <v>Gustavo de Vasconcellos Taveira</v>
          </cell>
          <cell r="D405" t="str">
            <v>Endurance 4.5</v>
          </cell>
          <cell r="E405" t="str">
            <v>M</v>
          </cell>
        </row>
        <row r="406">
          <cell r="B406">
            <v>401</v>
          </cell>
          <cell r="C406" t="str">
            <v>Anderson Oliveira Santos</v>
          </cell>
          <cell r="D406"/>
          <cell r="E406" t="str">
            <v>M</v>
          </cell>
        </row>
        <row r="407">
          <cell r="B407">
            <v>402</v>
          </cell>
          <cell r="C407" t="str">
            <v>Robson Alcântara</v>
          </cell>
          <cell r="D407"/>
          <cell r="E407" t="str">
            <v>M</v>
          </cell>
        </row>
        <row r="408">
          <cell r="B408">
            <v>403</v>
          </cell>
          <cell r="C408" t="str">
            <v>Raphael Nobre</v>
          </cell>
          <cell r="D408"/>
          <cell r="E408" t="str">
            <v>M</v>
          </cell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/>
          <cell r="D416"/>
          <cell r="E416"/>
        </row>
        <row r="417">
          <cell r="B417">
            <v>412</v>
          </cell>
          <cell r="C417"/>
          <cell r="D417"/>
          <cell r="E417"/>
        </row>
        <row r="418">
          <cell r="B418">
            <v>413</v>
          </cell>
          <cell r="C418"/>
          <cell r="D418"/>
          <cell r="E418"/>
        </row>
        <row r="419">
          <cell r="B419">
            <v>414</v>
          </cell>
          <cell r="C419"/>
          <cell r="D419"/>
          <cell r="E419"/>
        </row>
        <row r="420">
          <cell r="B420">
            <v>415</v>
          </cell>
          <cell r="C420"/>
          <cell r="D420"/>
          <cell r="E420"/>
        </row>
        <row r="421">
          <cell r="B421">
            <v>416</v>
          </cell>
          <cell r="C421"/>
          <cell r="D421"/>
          <cell r="E421"/>
        </row>
        <row r="422">
          <cell r="B422">
            <v>417</v>
          </cell>
          <cell r="C422"/>
          <cell r="D422"/>
          <cell r="E422"/>
        </row>
        <row r="423">
          <cell r="B423">
            <v>418</v>
          </cell>
          <cell r="C423"/>
          <cell r="D423"/>
          <cell r="E423"/>
        </row>
        <row r="424">
          <cell r="B424">
            <v>419</v>
          </cell>
          <cell r="C424"/>
          <cell r="D424"/>
          <cell r="E424"/>
        </row>
        <row r="425">
          <cell r="B425">
            <v>420</v>
          </cell>
          <cell r="C425"/>
          <cell r="D425"/>
          <cell r="E425"/>
        </row>
        <row r="426">
          <cell r="B426">
            <v>421</v>
          </cell>
          <cell r="C426"/>
          <cell r="D426"/>
          <cell r="E426"/>
        </row>
        <row r="427">
          <cell r="B427">
            <v>422</v>
          </cell>
          <cell r="C427"/>
          <cell r="D427"/>
          <cell r="E427"/>
        </row>
        <row r="428">
          <cell r="B428">
            <v>423</v>
          </cell>
          <cell r="C428"/>
          <cell r="D428"/>
          <cell r="E428"/>
        </row>
        <row r="429">
          <cell r="B429">
            <v>424</v>
          </cell>
          <cell r="C429"/>
          <cell r="D429"/>
          <cell r="E429"/>
        </row>
        <row r="430">
          <cell r="B430">
            <v>425</v>
          </cell>
          <cell r="C430"/>
          <cell r="D430"/>
          <cell r="E430"/>
        </row>
        <row r="431">
          <cell r="B431">
            <v>426</v>
          </cell>
          <cell r="C431"/>
          <cell r="D431"/>
          <cell r="E431"/>
        </row>
        <row r="432">
          <cell r="B432">
            <v>427</v>
          </cell>
          <cell r="C432"/>
          <cell r="D432"/>
          <cell r="E432"/>
        </row>
        <row r="433">
          <cell r="B433">
            <v>428</v>
          </cell>
          <cell r="C433"/>
          <cell r="D433"/>
          <cell r="E433"/>
        </row>
        <row r="434">
          <cell r="B434">
            <v>429</v>
          </cell>
          <cell r="C434"/>
          <cell r="D434"/>
          <cell r="E434"/>
        </row>
        <row r="435">
          <cell r="B435">
            <v>430</v>
          </cell>
          <cell r="C435"/>
          <cell r="D435"/>
          <cell r="E435"/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2"/>
  <sheetViews>
    <sheetView tabSelected="1" workbookViewId="0">
      <selection activeCell="D1" sqref="D1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5.710937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39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120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41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25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25">
        <v>62</v>
      </c>
      <c r="C7" s="26" t="s">
        <v>221</v>
      </c>
      <c r="D7" s="25" t="s">
        <v>82</v>
      </c>
      <c r="E7" s="6" t="s">
        <v>32</v>
      </c>
      <c r="F7" s="6" t="s">
        <v>33</v>
      </c>
      <c r="G7" s="6">
        <v>1</v>
      </c>
      <c r="H7" s="25">
        <v>2</v>
      </c>
      <c r="I7" s="27">
        <v>43709.013759606481</v>
      </c>
    </row>
    <row r="8" spans="1:9" x14ac:dyDescent="0.25">
      <c r="A8" s="13">
        <v>2</v>
      </c>
      <c r="B8" s="25">
        <v>54</v>
      </c>
      <c r="C8" s="26" t="s">
        <v>99</v>
      </c>
      <c r="D8" s="25">
        <v>0</v>
      </c>
      <c r="E8" s="6" t="s">
        <v>32</v>
      </c>
      <c r="F8" s="6" t="s">
        <v>33</v>
      </c>
      <c r="G8" s="6">
        <v>2</v>
      </c>
      <c r="H8" s="25">
        <v>4</v>
      </c>
      <c r="I8" s="27">
        <v>43709.014813078706</v>
      </c>
    </row>
    <row r="9" spans="1:9" x14ac:dyDescent="0.25">
      <c r="A9" s="13">
        <v>3</v>
      </c>
      <c r="B9" s="25">
        <v>58</v>
      </c>
      <c r="C9" s="26" t="s">
        <v>74</v>
      </c>
      <c r="D9" s="25" t="s">
        <v>219</v>
      </c>
      <c r="E9" s="6" t="s">
        <v>32</v>
      </c>
      <c r="F9" s="6" t="s">
        <v>33</v>
      </c>
      <c r="G9" s="6">
        <v>3</v>
      </c>
      <c r="H9" s="25">
        <v>6</v>
      </c>
      <c r="I9" s="27">
        <v>43709.015134490743</v>
      </c>
    </row>
    <row r="10" spans="1:9" x14ac:dyDescent="0.25">
      <c r="A10" s="13"/>
      <c r="B10" s="6"/>
      <c r="C10" s="7"/>
      <c r="D10" s="6"/>
      <c r="E10" s="6"/>
      <c r="F10" s="6"/>
      <c r="G10" s="6"/>
      <c r="H10" s="6"/>
      <c r="I10" s="8"/>
    </row>
    <row r="11" spans="1:9" x14ac:dyDescent="0.25">
      <c r="A11" s="11"/>
      <c r="B11" s="12" t="s">
        <v>26</v>
      </c>
      <c r="C11" s="11"/>
      <c r="D11" s="11"/>
      <c r="E11" s="11"/>
      <c r="F11" s="11"/>
      <c r="G11" s="11"/>
      <c r="H11" s="11"/>
      <c r="I11" s="11"/>
    </row>
    <row r="12" spans="1:9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x14ac:dyDescent="0.25">
      <c r="A13" s="13">
        <v>1</v>
      </c>
      <c r="B13" s="25">
        <v>59</v>
      </c>
      <c r="C13" s="26" t="s">
        <v>218</v>
      </c>
      <c r="D13" s="25" t="s">
        <v>219</v>
      </c>
      <c r="E13" s="6" t="s">
        <v>34</v>
      </c>
      <c r="F13" s="6" t="s">
        <v>35</v>
      </c>
      <c r="G13" s="6">
        <v>1</v>
      </c>
      <c r="H13" s="25">
        <v>3</v>
      </c>
      <c r="I13" s="27">
        <v>43709.018966203708</v>
      </c>
    </row>
    <row r="14" spans="1:9" x14ac:dyDescent="0.25">
      <c r="A14" s="13">
        <v>2</v>
      </c>
      <c r="B14" s="25">
        <v>56</v>
      </c>
      <c r="C14" s="26" t="s">
        <v>36</v>
      </c>
      <c r="D14" s="25" t="s">
        <v>219</v>
      </c>
      <c r="E14" s="6" t="s">
        <v>34</v>
      </c>
      <c r="F14" s="6" t="s">
        <v>35</v>
      </c>
      <c r="G14" s="6">
        <v>2</v>
      </c>
      <c r="H14" s="25">
        <v>5</v>
      </c>
      <c r="I14" s="27">
        <v>43709.020409143523</v>
      </c>
    </row>
    <row r="15" spans="1:9" x14ac:dyDescent="0.25">
      <c r="A15" s="13"/>
      <c r="B15" s="3"/>
      <c r="C15" s="13"/>
      <c r="D15" s="13"/>
      <c r="E15" s="13"/>
      <c r="F15" s="13"/>
      <c r="G15" s="13"/>
      <c r="H15" s="13"/>
      <c r="I15" s="13"/>
    </row>
    <row r="16" spans="1:9" x14ac:dyDescent="0.25">
      <c r="A16" s="11"/>
      <c r="B16" s="12" t="s">
        <v>27</v>
      </c>
      <c r="C16" s="11"/>
      <c r="D16" s="11"/>
      <c r="E16" s="11"/>
      <c r="F16" s="11"/>
      <c r="G16" s="11"/>
      <c r="H16" s="11"/>
      <c r="I16" s="11"/>
    </row>
    <row r="17" spans="1:9" x14ac:dyDescent="0.25">
      <c r="A17" s="11" t="s">
        <v>1</v>
      </c>
      <c r="B17" s="4" t="s">
        <v>4</v>
      </c>
      <c r="C17" s="5" t="s">
        <v>2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</row>
    <row r="18" spans="1:9" x14ac:dyDescent="0.25">
      <c r="A18" s="13">
        <v>1</v>
      </c>
      <c r="B18" s="25">
        <v>64</v>
      </c>
      <c r="C18" s="26" t="s">
        <v>94</v>
      </c>
      <c r="D18" s="25" t="s">
        <v>72</v>
      </c>
      <c r="E18" s="6" t="s">
        <v>32</v>
      </c>
      <c r="F18" s="6" t="s">
        <v>93</v>
      </c>
      <c r="G18" s="6">
        <v>1</v>
      </c>
      <c r="H18" s="25">
        <v>1</v>
      </c>
      <c r="I18" s="27">
        <v>43709.013476388893</v>
      </c>
    </row>
    <row r="19" spans="1:9" x14ac:dyDescent="0.25">
      <c r="A19" s="13">
        <v>2</v>
      </c>
      <c r="B19" s="25">
        <v>65</v>
      </c>
      <c r="C19" s="26" t="s">
        <v>95</v>
      </c>
      <c r="D19" s="25" t="s">
        <v>72</v>
      </c>
      <c r="E19" s="6" t="s">
        <v>32</v>
      </c>
      <c r="F19" s="6" t="s">
        <v>93</v>
      </c>
      <c r="G19" s="6">
        <v>2</v>
      </c>
      <c r="H19" s="25">
        <v>5</v>
      </c>
      <c r="I19" s="27">
        <v>43709.015015972225</v>
      </c>
    </row>
    <row r="20" spans="1:9" x14ac:dyDescent="0.25">
      <c r="A20" s="13">
        <v>3</v>
      </c>
      <c r="B20" s="25">
        <v>68</v>
      </c>
      <c r="C20" s="26" t="s">
        <v>220</v>
      </c>
      <c r="D20" s="25" t="s">
        <v>108</v>
      </c>
      <c r="E20" s="6" t="s">
        <v>32</v>
      </c>
      <c r="F20" s="6" t="s">
        <v>93</v>
      </c>
      <c r="G20" s="6">
        <v>3</v>
      </c>
      <c r="H20" s="25">
        <v>7</v>
      </c>
      <c r="I20" s="27">
        <v>43709.015250347227</v>
      </c>
    </row>
    <row r="21" spans="1:9" x14ac:dyDescent="0.25">
      <c r="A21" s="13"/>
      <c r="B21" s="3"/>
      <c r="C21" s="13"/>
      <c r="D21" s="13"/>
      <c r="E21" s="13"/>
      <c r="F21" s="13"/>
      <c r="G21" s="13"/>
      <c r="H21" s="13"/>
      <c r="I21" s="13"/>
    </row>
    <row r="22" spans="1:9" x14ac:dyDescent="0.25">
      <c r="A22" s="11"/>
      <c r="B22" s="12" t="s">
        <v>28</v>
      </c>
      <c r="C22" s="11"/>
      <c r="D22" s="11"/>
      <c r="E22" s="11"/>
      <c r="F22" s="11"/>
      <c r="G22" s="11"/>
      <c r="H22" s="11"/>
      <c r="I22" s="11"/>
    </row>
    <row r="23" spans="1:9" x14ac:dyDescent="0.25">
      <c r="A23" s="11" t="s">
        <v>1</v>
      </c>
      <c r="B23" s="4" t="s">
        <v>4</v>
      </c>
      <c r="C23" s="5" t="s">
        <v>2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</row>
    <row r="24" spans="1:9" x14ac:dyDescent="0.25">
      <c r="A24" s="13">
        <v>1</v>
      </c>
      <c r="B24" s="25">
        <v>57</v>
      </c>
      <c r="C24" s="26" t="str">
        <f>LOOKUP(B24,[1]Inscritos!$B$6:$C$2004)</f>
        <v>Isabelle Borges</v>
      </c>
      <c r="D24" s="25" t="str">
        <f>LOOKUP(B24,[1]Inscritos!$B$6:$D$2004)</f>
        <v>+ Swim</v>
      </c>
      <c r="E24" s="6" t="s">
        <v>34</v>
      </c>
      <c r="F24" s="6" t="s">
        <v>38</v>
      </c>
      <c r="G24" s="6">
        <v>1</v>
      </c>
      <c r="H24" s="6">
        <v>2</v>
      </c>
      <c r="I24" s="8">
        <v>43709.017501041671</v>
      </c>
    </row>
    <row r="25" spans="1:9" x14ac:dyDescent="0.25">
      <c r="A25" s="13"/>
      <c r="B25" s="7"/>
      <c r="C25" s="13"/>
      <c r="D25" s="13"/>
      <c r="E25" s="13"/>
      <c r="F25" s="13"/>
      <c r="G25" s="13"/>
      <c r="H25" s="13"/>
      <c r="I25" s="13"/>
    </row>
    <row r="26" spans="1:9" x14ac:dyDescent="0.25">
      <c r="A26" s="11"/>
      <c r="B26" s="12" t="s">
        <v>29</v>
      </c>
      <c r="C26" s="11"/>
      <c r="D26" s="11"/>
      <c r="E26" s="11"/>
      <c r="F26" s="11"/>
      <c r="G26" s="11"/>
      <c r="H26" s="11"/>
      <c r="I26" s="11"/>
    </row>
    <row r="27" spans="1:9" x14ac:dyDescent="0.25">
      <c r="A27" s="11" t="s">
        <v>1</v>
      </c>
      <c r="B27" s="4" t="s">
        <v>4</v>
      </c>
      <c r="C27" s="5" t="s">
        <v>2</v>
      </c>
      <c r="D27" s="4" t="s">
        <v>5</v>
      </c>
      <c r="E27" s="4" t="s">
        <v>6</v>
      </c>
      <c r="F27" s="4" t="s">
        <v>7</v>
      </c>
      <c r="G27" s="4" t="s">
        <v>8</v>
      </c>
      <c r="H27" s="4" t="s">
        <v>9</v>
      </c>
      <c r="I27" s="4" t="s">
        <v>10</v>
      </c>
    </row>
    <row r="28" spans="1:9" x14ac:dyDescent="0.25">
      <c r="A28" s="13">
        <v>1</v>
      </c>
      <c r="B28" s="25">
        <v>60</v>
      </c>
      <c r="C28" s="26" t="s">
        <v>100</v>
      </c>
      <c r="D28" s="25" t="s">
        <v>101</v>
      </c>
      <c r="E28" s="6" t="s">
        <v>32</v>
      </c>
      <c r="F28" s="6" t="s">
        <v>102</v>
      </c>
      <c r="G28" s="6">
        <v>1</v>
      </c>
      <c r="H28" s="25">
        <v>3</v>
      </c>
      <c r="I28" s="27">
        <v>43709.014143171298</v>
      </c>
    </row>
    <row r="29" spans="1:9" x14ac:dyDescent="0.25">
      <c r="A29" s="13">
        <v>2</v>
      </c>
      <c r="B29" s="25">
        <v>210</v>
      </c>
      <c r="C29" s="26" t="s">
        <v>210</v>
      </c>
      <c r="D29" s="25" t="s">
        <v>211</v>
      </c>
      <c r="E29" s="6" t="s">
        <v>32</v>
      </c>
      <c r="F29" s="6" t="s">
        <v>102</v>
      </c>
      <c r="G29" s="6">
        <v>2</v>
      </c>
      <c r="H29" s="25">
        <v>8</v>
      </c>
      <c r="I29" s="27">
        <v>43709.01531180556</v>
      </c>
    </row>
    <row r="30" spans="1:9" x14ac:dyDescent="0.25">
      <c r="A30" s="13">
        <v>3</v>
      </c>
      <c r="B30" s="25">
        <v>55</v>
      </c>
      <c r="C30" s="26" t="s">
        <v>212</v>
      </c>
      <c r="D30" s="25" t="s">
        <v>213</v>
      </c>
      <c r="E30" s="6" t="s">
        <v>32</v>
      </c>
      <c r="F30" s="6" t="s">
        <v>102</v>
      </c>
      <c r="G30" s="6">
        <v>3</v>
      </c>
      <c r="H30" s="25">
        <v>9</v>
      </c>
      <c r="I30" s="27">
        <v>43709.016265972226</v>
      </c>
    </row>
    <row r="31" spans="1:9" x14ac:dyDescent="0.25">
      <c r="A31" s="13"/>
      <c r="B31" s="6"/>
      <c r="C31" s="7"/>
      <c r="D31" s="6"/>
      <c r="E31" s="6"/>
      <c r="F31" s="6"/>
      <c r="G31" s="6"/>
      <c r="H31" s="6"/>
      <c r="I31" s="8"/>
    </row>
    <row r="32" spans="1:9" x14ac:dyDescent="0.25">
      <c r="A32" s="11"/>
      <c r="B32" s="12" t="s">
        <v>71</v>
      </c>
      <c r="C32" s="11"/>
      <c r="D32" s="11"/>
      <c r="E32" s="11"/>
      <c r="F32" s="11"/>
      <c r="G32" s="11"/>
      <c r="H32" s="11"/>
      <c r="I32" s="11"/>
    </row>
    <row r="33" spans="1:11" x14ac:dyDescent="0.25">
      <c r="A33" s="11" t="s">
        <v>1</v>
      </c>
      <c r="B33" s="4" t="s">
        <v>4</v>
      </c>
      <c r="C33" s="5" t="s">
        <v>2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</row>
    <row r="34" spans="1:11" x14ac:dyDescent="0.25">
      <c r="A34" s="13">
        <v>1</v>
      </c>
      <c r="B34" s="25">
        <v>67</v>
      </c>
      <c r="C34" s="26" t="s">
        <v>214</v>
      </c>
      <c r="D34" s="25" t="s">
        <v>215</v>
      </c>
      <c r="E34" s="6" t="s">
        <v>34</v>
      </c>
      <c r="F34" s="6" t="s">
        <v>102</v>
      </c>
      <c r="G34" s="6">
        <v>1</v>
      </c>
      <c r="H34" s="25">
        <v>1</v>
      </c>
      <c r="I34" s="27">
        <v>43709.01544328704</v>
      </c>
    </row>
    <row r="35" spans="1:11" x14ac:dyDescent="0.25">
      <c r="A35" s="13">
        <v>2</v>
      </c>
      <c r="B35" s="25">
        <v>53</v>
      </c>
      <c r="C35" s="26" t="s">
        <v>216</v>
      </c>
      <c r="D35" s="25">
        <v>0</v>
      </c>
      <c r="E35" s="6" t="s">
        <v>34</v>
      </c>
      <c r="F35" s="6" t="s">
        <v>102</v>
      </c>
      <c r="G35" s="6">
        <v>2</v>
      </c>
      <c r="H35" s="25">
        <v>4</v>
      </c>
      <c r="I35" s="27">
        <v>43709.020246527783</v>
      </c>
    </row>
    <row r="36" spans="1:11" x14ac:dyDescent="0.25">
      <c r="A36" s="13">
        <v>3</v>
      </c>
      <c r="B36" s="25">
        <v>61</v>
      </c>
      <c r="C36" s="26" t="s">
        <v>217</v>
      </c>
      <c r="D36" s="25" t="s">
        <v>68</v>
      </c>
      <c r="E36" s="6" t="s">
        <v>34</v>
      </c>
      <c r="F36" s="6" t="s">
        <v>102</v>
      </c>
      <c r="G36" s="6">
        <v>3</v>
      </c>
      <c r="H36" s="25">
        <v>6</v>
      </c>
      <c r="I36" s="27">
        <v>43709.021099884259</v>
      </c>
    </row>
    <row r="37" spans="1:11" x14ac:dyDescent="0.25">
      <c r="A37" s="13">
        <v>4</v>
      </c>
      <c r="B37" s="25">
        <v>51</v>
      </c>
      <c r="C37" s="26" t="s">
        <v>104</v>
      </c>
      <c r="D37" s="25" t="s">
        <v>103</v>
      </c>
      <c r="E37" s="6" t="s">
        <v>34</v>
      </c>
      <c r="F37" s="6" t="s">
        <v>102</v>
      </c>
      <c r="G37" s="6">
        <v>4</v>
      </c>
      <c r="H37" s="25">
        <v>7</v>
      </c>
      <c r="I37" s="27">
        <v>43709.021426504631</v>
      </c>
    </row>
    <row r="38" spans="1:11" x14ac:dyDescent="0.25">
      <c r="A38" s="13">
        <v>5</v>
      </c>
      <c r="B38" s="25">
        <v>52</v>
      </c>
      <c r="C38" s="26" t="s">
        <v>105</v>
      </c>
      <c r="D38" s="25" t="s">
        <v>103</v>
      </c>
      <c r="E38" s="13" t="s">
        <v>34</v>
      </c>
      <c r="F38" s="13" t="s">
        <v>102</v>
      </c>
      <c r="G38" s="13">
        <v>5</v>
      </c>
      <c r="H38" s="25">
        <v>8</v>
      </c>
      <c r="I38" s="27">
        <v>43709.021919212966</v>
      </c>
    </row>
    <row r="39" spans="1:11" x14ac:dyDescent="0.25">
      <c r="A39" s="13"/>
      <c r="B39" s="25"/>
      <c r="C39" s="26"/>
      <c r="D39" s="25"/>
      <c r="E39" s="13"/>
      <c r="F39" s="13"/>
      <c r="G39" s="13"/>
      <c r="H39" s="6"/>
      <c r="I39" s="8"/>
    </row>
    <row r="40" spans="1:11" x14ac:dyDescent="0.25">
      <c r="A40" s="11"/>
      <c r="B40" s="12"/>
      <c r="C40" s="9" t="s">
        <v>92</v>
      </c>
      <c r="D40" s="11"/>
      <c r="E40" s="11"/>
      <c r="F40" s="11"/>
      <c r="G40" s="11"/>
      <c r="H40" s="11"/>
      <c r="I40" s="11"/>
    </row>
    <row r="41" spans="1:11" x14ac:dyDescent="0.25">
      <c r="A41" s="11" t="s">
        <v>1</v>
      </c>
      <c r="B41" s="4" t="s">
        <v>4</v>
      </c>
      <c r="C41" s="5" t="s">
        <v>2</v>
      </c>
      <c r="D41" s="4" t="s">
        <v>5</v>
      </c>
      <c r="E41" s="4" t="s">
        <v>6</v>
      </c>
      <c r="F41" s="4" t="s">
        <v>7</v>
      </c>
      <c r="G41" s="4"/>
      <c r="H41" s="4"/>
      <c r="I41" s="4" t="s">
        <v>10</v>
      </c>
    </row>
    <row r="42" spans="1:11" x14ac:dyDescent="0.25">
      <c r="A42" s="11"/>
      <c r="B42" s="6">
        <v>64</v>
      </c>
      <c r="C42" s="7" t="str">
        <f>LOOKUP(B42,[1]Inscritos!$B$6:$C$2004)</f>
        <v>Rafael de Castro Andrade</v>
      </c>
      <c r="D42" s="6" t="str">
        <f>LOOKUP(B42,[1]Inscritos!$B$6:$D$2004)</f>
        <v>PEC</v>
      </c>
      <c r="E42" s="6" t="str">
        <f>LOOKUP(B42,[1]Inscritos!$B$6:$E$2004)</f>
        <v>MI</v>
      </c>
      <c r="F42" s="6" t="s">
        <v>93</v>
      </c>
      <c r="G42" s="6"/>
      <c r="H42" s="30"/>
      <c r="I42" s="32">
        <v>43709.006683333333</v>
      </c>
      <c r="J42" s="28"/>
      <c r="K42" s="29"/>
    </row>
    <row r="43" spans="1:11" x14ac:dyDescent="0.25">
      <c r="A43" s="13"/>
      <c r="B43" s="6">
        <v>62</v>
      </c>
      <c r="C43" s="7" t="str">
        <f>LOOKUP(B43,[1]Inscritos!$B$6:$C$2004)</f>
        <v>José Felipe Alves de Oliveira</v>
      </c>
      <c r="D43" s="6" t="str">
        <f>LOOKUP(B43,[1]Inscritos!$B$6:$D$2004)</f>
        <v>Talentos do Capão</v>
      </c>
      <c r="E43" s="6" t="str">
        <f>LOOKUP(B43,[1]Inscritos!$B$6:$E$2004)</f>
        <v>MI</v>
      </c>
      <c r="F43" s="6" t="s">
        <v>33</v>
      </c>
      <c r="G43" s="6"/>
      <c r="H43" s="30"/>
      <c r="I43" s="32">
        <v>43709.006882060188</v>
      </c>
      <c r="J43" s="28"/>
      <c r="K43" s="29"/>
    </row>
    <row r="44" spans="1:11" x14ac:dyDescent="0.25">
      <c r="A44" s="13"/>
      <c r="B44" s="6">
        <v>60</v>
      </c>
      <c r="C44" s="7" t="str">
        <f>LOOKUP(B44,[1]Inscritos!$B$6:$C$2004)</f>
        <v>Bernardo Machado Pires</v>
      </c>
      <c r="D44" s="6" t="str">
        <f>LOOKUP(B44,[1]Inscritos!$B$6:$D$2004)</f>
        <v>E C Banespa</v>
      </c>
      <c r="E44" s="6" t="str">
        <f>LOOKUP(B44,[1]Inscritos!$B$6:$E$2004)</f>
        <v>MI</v>
      </c>
      <c r="F44" s="6" t="s">
        <v>102</v>
      </c>
      <c r="G44" s="6"/>
      <c r="H44" s="30"/>
      <c r="I44" s="32">
        <v>43709.006905324073</v>
      </c>
      <c r="J44" s="28"/>
      <c r="K44" s="29"/>
    </row>
    <row r="45" spans="1:11" x14ac:dyDescent="0.25">
      <c r="A45" s="13"/>
      <c r="B45" s="6">
        <v>54</v>
      </c>
      <c r="C45" s="7" t="str">
        <f>LOOKUP(B45,[1]Inscritos!$B$6:$C$2004)</f>
        <v>Rafael Simões Cordeiro</v>
      </c>
      <c r="D45" s="6">
        <f>LOOKUP(B45,[1]Inscritos!$B$6:$D$2004)</f>
        <v>0</v>
      </c>
      <c r="E45" s="6" t="str">
        <f>LOOKUP(B45,[1]Inscritos!$B$6:$E$2004)</f>
        <v>MI</v>
      </c>
      <c r="F45" s="6" t="s">
        <v>33</v>
      </c>
      <c r="G45" s="6"/>
      <c r="H45" s="30"/>
      <c r="I45" s="32">
        <v>43709.007230555559</v>
      </c>
      <c r="J45" s="28"/>
      <c r="K45" s="29"/>
    </row>
    <row r="46" spans="1:11" x14ac:dyDescent="0.25">
      <c r="A46" s="13"/>
      <c r="B46" s="6">
        <v>65</v>
      </c>
      <c r="C46" s="7" t="str">
        <f>LOOKUP(B46,[1]Inscritos!$B$6:$C$2004)</f>
        <v>Gabriel de Castro Andrade</v>
      </c>
      <c r="D46" s="6" t="str">
        <f>LOOKUP(B46,[1]Inscritos!$B$6:$D$2004)</f>
        <v>PEC</v>
      </c>
      <c r="E46" s="6" t="str">
        <f>LOOKUP(B46,[1]Inscritos!$B$6:$E$2004)</f>
        <v>MI</v>
      </c>
      <c r="F46" s="6" t="s">
        <v>93</v>
      </c>
      <c r="G46" s="6"/>
      <c r="H46" s="30"/>
      <c r="I46" s="32">
        <v>43709.007474074075</v>
      </c>
      <c r="J46" s="28"/>
      <c r="K46" s="29"/>
    </row>
    <row r="47" spans="1:11" x14ac:dyDescent="0.25">
      <c r="A47" s="13"/>
      <c r="B47" s="6">
        <v>58</v>
      </c>
      <c r="C47" s="7" t="str">
        <f>LOOKUP(B47,[1]Inscritos!$B$6:$C$2004)</f>
        <v>Carlos Eduardo Lima</v>
      </c>
      <c r="D47" s="6" t="str">
        <f>LOOKUP(B47,[1]Inscritos!$B$6:$D$2004)</f>
        <v>+ Swim</v>
      </c>
      <c r="E47" s="6" t="str">
        <f>LOOKUP(B47,[1]Inscritos!$B$6:$E$2004)</f>
        <v>MI</v>
      </c>
      <c r="F47" s="6" t="s">
        <v>33</v>
      </c>
      <c r="G47" s="6"/>
      <c r="H47" s="30"/>
      <c r="I47" s="32">
        <v>43709.007505671296</v>
      </c>
      <c r="J47" s="28"/>
      <c r="K47" s="29"/>
    </row>
    <row r="48" spans="1:11" x14ac:dyDescent="0.25">
      <c r="A48" s="13"/>
      <c r="B48" s="6">
        <v>68</v>
      </c>
      <c r="C48" s="7" t="str">
        <f>LOOKUP(B48,[1]Inscritos!$B$6:$C$2004)</f>
        <v>Giovanni Benazzi</v>
      </c>
      <c r="D48" s="6" t="str">
        <f>LOOKUP(B48,[1]Inscritos!$B$6:$D$2004)</f>
        <v>AABB</v>
      </c>
      <c r="E48" s="6" t="str">
        <f>LOOKUP(B48,[1]Inscritos!$B$6:$E$2004)</f>
        <v>MI</v>
      </c>
      <c r="F48" s="6" t="s">
        <v>93</v>
      </c>
      <c r="G48" s="6"/>
      <c r="H48" s="30"/>
      <c r="I48" s="32">
        <v>43709.00754027778</v>
      </c>
      <c r="J48" s="28"/>
      <c r="K48" s="29"/>
    </row>
    <row r="49" spans="1:11" x14ac:dyDescent="0.25">
      <c r="A49" s="13"/>
      <c r="B49" s="6">
        <v>210</v>
      </c>
      <c r="C49" s="7" t="str">
        <f>LOOKUP(B49,[1]Inscritos!$B$6:$C$2004)</f>
        <v>Marcos Roberto Gaspar de Castro</v>
      </c>
      <c r="D49" s="6" t="str">
        <f>LOOKUP(B49,[1]Inscritos!$B$6:$D$2004)</f>
        <v>Thaís Felicio Swim Team</v>
      </c>
      <c r="E49" s="6" t="str">
        <f>LOOKUP(B49,[1]Inscritos!$B$6:$E$2004)</f>
        <v>MI</v>
      </c>
      <c r="F49" s="6" t="s">
        <v>102</v>
      </c>
      <c r="G49" s="6"/>
      <c r="H49" s="30"/>
      <c r="I49" s="32">
        <v>43709.007563657411</v>
      </c>
      <c r="J49" s="28"/>
      <c r="K49" s="29"/>
    </row>
    <row r="50" spans="1:11" x14ac:dyDescent="0.25">
      <c r="A50" s="13"/>
      <c r="B50" s="6">
        <v>67</v>
      </c>
      <c r="C50" s="7" t="str">
        <f>LOOKUP(B50,[1]Inscritos!$B$6:$C$2004)</f>
        <v>Soraia Sasaki Scartozzoni</v>
      </c>
      <c r="D50" s="6" t="str">
        <f>LOOKUP(B50,[1]Inscritos!$B$6:$D$2004)</f>
        <v>Move4Good</v>
      </c>
      <c r="E50" s="6" t="str">
        <f>LOOKUP(B50,[1]Inscritos!$B$6:$E$2004)</f>
        <v>FI</v>
      </c>
      <c r="F50" s="6" t="s">
        <v>102</v>
      </c>
      <c r="G50" s="6"/>
      <c r="H50" s="30"/>
      <c r="I50" s="32">
        <v>43709.007749537042</v>
      </c>
      <c r="J50" s="28"/>
      <c r="K50" s="29"/>
    </row>
    <row r="51" spans="1:11" x14ac:dyDescent="0.25">
      <c r="A51" s="13"/>
      <c r="B51" s="6">
        <v>55</v>
      </c>
      <c r="C51" s="7" t="str">
        <f>LOOKUP(B51,[1]Inscritos!$B$6:$C$2004)</f>
        <v>Charles dos Santos Melo</v>
      </c>
      <c r="D51" s="6" t="str">
        <f>LOOKUP(B51,[1]Inscritos!$B$6:$D$2004)</f>
        <v>Guepardos</v>
      </c>
      <c r="E51" s="6" t="str">
        <f>LOOKUP(B51,[1]Inscritos!$B$6:$E$2004)</f>
        <v>MI</v>
      </c>
      <c r="F51" s="6" t="s">
        <v>102</v>
      </c>
      <c r="G51" s="6"/>
      <c r="H51" s="30"/>
      <c r="I51" s="32">
        <v>43709.007824768523</v>
      </c>
      <c r="J51" s="28"/>
      <c r="K51" s="29"/>
    </row>
    <row r="52" spans="1:11" x14ac:dyDescent="0.25">
      <c r="A52" s="13"/>
      <c r="B52" s="6">
        <v>57</v>
      </c>
      <c r="C52" s="7" t="str">
        <f>LOOKUP(B52,[1]Inscritos!$B$6:$C$2004)</f>
        <v>Isabelle Borges</v>
      </c>
      <c r="D52" s="6" t="str">
        <f>LOOKUP(B52,[1]Inscritos!$B$6:$D$2004)</f>
        <v>+ Swim</v>
      </c>
      <c r="E52" s="6" t="str">
        <f>LOOKUP(B52,[1]Inscritos!$B$6:$E$2004)</f>
        <v>FI</v>
      </c>
      <c r="F52" s="6" t="s">
        <v>38</v>
      </c>
      <c r="G52" s="6"/>
      <c r="H52" s="30"/>
      <c r="I52" s="32">
        <v>43709.00800381945</v>
      </c>
      <c r="J52" s="28"/>
      <c r="K52" s="29"/>
    </row>
    <row r="53" spans="1:11" x14ac:dyDescent="0.25">
      <c r="A53" s="13"/>
      <c r="B53" s="6">
        <v>59</v>
      </c>
      <c r="C53" s="7" t="str">
        <f>LOOKUP(B53,[1]Inscritos!$B$6:$C$2004)</f>
        <v>Giovana Couto</v>
      </c>
      <c r="D53" s="6" t="str">
        <f>LOOKUP(B53,[1]Inscritos!$B$6:$D$2004)</f>
        <v>+ Swim</v>
      </c>
      <c r="E53" s="6" t="str">
        <f>LOOKUP(B53,[1]Inscritos!$B$6:$E$2004)</f>
        <v>FI</v>
      </c>
      <c r="F53" s="6" t="s">
        <v>35</v>
      </c>
      <c r="G53" s="6"/>
      <c r="H53" s="30"/>
      <c r="I53" s="32">
        <v>43709.008045023147</v>
      </c>
      <c r="J53" s="28"/>
      <c r="K53" s="29"/>
    </row>
    <row r="54" spans="1:11" x14ac:dyDescent="0.25">
      <c r="A54" s="13"/>
      <c r="B54" s="6">
        <v>53</v>
      </c>
      <c r="C54" s="7" t="str">
        <f>LOOKUP(B54,[1]Inscritos!$B$6:$C$2004)</f>
        <v>Mirian Ohara Camignotto Nakazawa</v>
      </c>
      <c r="D54" s="6">
        <f>LOOKUP(B54,[1]Inscritos!$B$6:$D$2004)</f>
        <v>0</v>
      </c>
      <c r="E54" s="6" t="str">
        <f>LOOKUP(B54,[1]Inscritos!$B$6:$E$2004)</f>
        <v>FI</v>
      </c>
      <c r="F54" s="6" t="s">
        <v>102</v>
      </c>
      <c r="G54" s="6"/>
      <c r="H54" s="30"/>
      <c r="I54" s="32">
        <v>43709.008078587962</v>
      </c>
      <c r="J54" s="28"/>
      <c r="K54" s="29"/>
    </row>
    <row r="55" spans="1:11" x14ac:dyDescent="0.25">
      <c r="A55" s="13"/>
      <c r="B55" s="6">
        <v>56</v>
      </c>
      <c r="C55" s="7" t="str">
        <f>LOOKUP(B55,[1]Inscritos!$B$6:$C$2004)</f>
        <v>Izabel Ayumi</v>
      </c>
      <c r="D55" s="6" t="str">
        <f>LOOKUP(B55,[1]Inscritos!$B$6:$D$2004)</f>
        <v>+ Swim</v>
      </c>
      <c r="E55" s="6" t="str">
        <f>LOOKUP(B55,[1]Inscritos!$B$6:$E$2004)</f>
        <v>FI</v>
      </c>
      <c r="F55" s="6" t="s">
        <v>35</v>
      </c>
      <c r="G55" s="6"/>
      <c r="H55" s="30"/>
      <c r="I55" s="32">
        <v>8.1081018518518507E-3</v>
      </c>
      <c r="J55" s="28"/>
      <c r="K55" s="29"/>
    </row>
    <row r="56" spans="1:11" x14ac:dyDescent="0.25">
      <c r="A56" s="13"/>
      <c r="B56" s="6">
        <v>61</v>
      </c>
      <c r="C56" s="7" t="str">
        <f>LOOKUP(B56,[1]Inscritos!$B$6:$C$2004)</f>
        <v>Fernanda Marques Saraiva</v>
      </c>
      <c r="D56" s="6" t="str">
        <f>LOOKUP(B56,[1]Inscritos!$B$6:$D$2004)</f>
        <v>Lobo Assessoria</v>
      </c>
      <c r="E56" s="6" t="str">
        <f>LOOKUP(B56,[1]Inscritos!$B$6:$E$2004)</f>
        <v>FI</v>
      </c>
      <c r="F56" s="6" t="s">
        <v>102</v>
      </c>
      <c r="G56" s="6"/>
      <c r="H56" s="30"/>
      <c r="I56" s="32">
        <v>43709.008373611112</v>
      </c>
      <c r="J56" s="28"/>
      <c r="K56" s="29"/>
    </row>
    <row r="57" spans="1:11" x14ac:dyDescent="0.25">
      <c r="A57" s="13"/>
      <c r="B57" s="6">
        <v>51</v>
      </c>
      <c r="C57" s="7" t="str">
        <f>LOOKUP(B57,[1]Inscritos!$B$6:$C$2004)</f>
        <v>Adriana Corsi Mó de Souto</v>
      </c>
      <c r="D57" s="6" t="str">
        <f>LOOKUP(B57,[1]Inscritos!$B$6:$D$2004)</f>
        <v>Power Center</v>
      </c>
      <c r="E57" s="6" t="str">
        <f>LOOKUP(B57,[1]Inscritos!$B$6:$E$2004)</f>
        <v>FI</v>
      </c>
      <c r="F57" s="6" t="s">
        <v>102</v>
      </c>
      <c r="G57" s="6"/>
      <c r="H57" s="30"/>
      <c r="I57" s="32">
        <v>43709.008407638888</v>
      </c>
      <c r="J57" s="28"/>
      <c r="K57" s="29"/>
    </row>
    <row r="58" spans="1:11" x14ac:dyDescent="0.25">
      <c r="A58" s="13"/>
      <c r="B58" s="6">
        <v>52</v>
      </c>
      <c r="C58" s="7" t="str">
        <f>LOOKUP(B58,[1]Inscritos!$B$6:$C$2004)</f>
        <v>Raimunda Zeneide Dantas da Silva</v>
      </c>
      <c r="D58" s="6" t="str">
        <f>LOOKUP(B58,[1]Inscritos!$B$6:$D$2004)</f>
        <v>Power Center</v>
      </c>
      <c r="E58" s="6" t="str">
        <f>LOOKUP(B58,[1]Inscritos!$B$6:$E$2004)</f>
        <v>FI</v>
      </c>
      <c r="F58" s="6" t="s">
        <v>102</v>
      </c>
      <c r="G58" s="6"/>
      <c r="H58" s="30"/>
      <c r="I58" s="32">
        <v>43709.009714467596</v>
      </c>
      <c r="J58" s="28"/>
      <c r="K58" s="29"/>
    </row>
    <row r="59" spans="1:11" x14ac:dyDescent="0.25">
      <c r="A59" s="13"/>
      <c r="B59" s="30"/>
      <c r="C59" s="31"/>
      <c r="D59" s="30"/>
      <c r="E59" s="30"/>
      <c r="F59" s="30"/>
      <c r="G59" s="30"/>
      <c r="H59" s="30"/>
      <c r="I59" s="32"/>
      <c r="J59" s="28"/>
      <c r="K59" s="29"/>
    </row>
    <row r="60" spans="1:11" x14ac:dyDescent="0.25">
      <c r="A60" s="22"/>
      <c r="B60" s="22"/>
      <c r="C60" s="21" t="s">
        <v>40</v>
      </c>
      <c r="D60" s="10"/>
      <c r="E60" s="10"/>
      <c r="F60" s="10"/>
      <c r="G60" s="10"/>
      <c r="H60" s="10"/>
      <c r="I60" s="10"/>
    </row>
    <row r="61" spans="1:11" x14ac:dyDescent="0.25">
      <c r="A61" s="11"/>
      <c r="B61" s="12" t="s">
        <v>0</v>
      </c>
      <c r="C61" s="11"/>
      <c r="D61" s="11"/>
      <c r="E61" s="11"/>
      <c r="F61" s="11"/>
      <c r="G61" s="11"/>
      <c r="H61" s="11"/>
      <c r="I61" s="11"/>
    </row>
    <row r="62" spans="1:11" x14ac:dyDescent="0.25">
      <c r="A62" s="11" t="s">
        <v>1</v>
      </c>
      <c r="B62" s="4" t="s">
        <v>4</v>
      </c>
      <c r="C62" s="5" t="s">
        <v>2</v>
      </c>
      <c r="D62" s="4" t="s">
        <v>5</v>
      </c>
      <c r="E62" s="4" t="s">
        <v>6</v>
      </c>
      <c r="F62" s="4" t="s">
        <v>7</v>
      </c>
      <c r="G62" s="4" t="s">
        <v>8</v>
      </c>
      <c r="H62" s="4" t="s">
        <v>9</v>
      </c>
      <c r="I62" s="4" t="s">
        <v>10</v>
      </c>
    </row>
    <row r="63" spans="1:11" x14ac:dyDescent="0.25">
      <c r="A63" s="13">
        <v>1</v>
      </c>
      <c r="B63" s="25">
        <v>230</v>
      </c>
      <c r="C63" s="26" t="str">
        <f>LOOKUP(B63,[2]Inscritos!$B$6:$C$2004)</f>
        <v>Eduardo Beretta</v>
      </c>
      <c r="D63" s="25" t="str">
        <f>LOOKUP(B63,[2]Inscritos!$B$6:$D$2004)</f>
        <v>E C Pinheiros</v>
      </c>
      <c r="E63" s="25" t="s">
        <v>42</v>
      </c>
      <c r="F63" s="25" t="s">
        <v>52</v>
      </c>
      <c r="G63" s="25" t="s">
        <v>45</v>
      </c>
      <c r="H63" s="25">
        <v>1</v>
      </c>
      <c r="I63" s="29">
        <v>43709.014202546292</v>
      </c>
      <c r="J63" s="25"/>
      <c r="K63" s="27"/>
    </row>
    <row r="64" spans="1:11" x14ac:dyDescent="0.25">
      <c r="A64" s="13">
        <v>2</v>
      </c>
      <c r="B64" s="25">
        <v>400</v>
      </c>
      <c r="C64" s="26" t="str">
        <f>LOOKUP(B64,[2]Inscritos!$B$6:$C$2004)</f>
        <v>Gustavo de Vasconcellos Taveira</v>
      </c>
      <c r="D64" s="25" t="str">
        <f>LOOKUP(B64,[2]Inscritos!$B$6:$D$2004)</f>
        <v>Endurance 4.5</v>
      </c>
      <c r="E64" s="25" t="s">
        <v>42</v>
      </c>
      <c r="F64" s="25" t="s">
        <v>43</v>
      </c>
      <c r="G64" s="25" t="s">
        <v>46</v>
      </c>
      <c r="H64" s="25">
        <v>2</v>
      </c>
      <c r="I64" s="29">
        <v>43709.014687731476</v>
      </c>
      <c r="J64" s="25"/>
      <c r="K64" s="27"/>
    </row>
    <row r="65" spans="1:11" x14ac:dyDescent="0.25">
      <c r="A65" s="13">
        <v>3</v>
      </c>
      <c r="B65" s="25">
        <v>213</v>
      </c>
      <c r="C65" s="26" t="str">
        <f>LOOKUP(B65,[2]Inscritos!$B$6:$C$2004)</f>
        <v>Lucca Pacote Genari de Aguiar</v>
      </c>
      <c r="D65" s="25" t="str">
        <f>LOOKUP(B65,[2]Inscritos!$B$6:$D$2004)</f>
        <v>AABB</v>
      </c>
      <c r="E65" s="25" t="s">
        <v>42</v>
      </c>
      <c r="F65" s="25" t="s">
        <v>76</v>
      </c>
      <c r="G65" s="25" t="s">
        <v>47</v>
      </c>
      <c r="H65" s="25">
        <v>3</v>
      </c>
      <c r="I65" s="29">
        <v>43709.015192245366</v>
      </c>
      <c r="J65" s="25"/>
      <c r="K65" s="27"/>
    </row>
    <row r="66" spans="1:11" x14ac:dyDescent="0.25">
      <c r="A66" s="13"/>
      <c r="B66" s="3"/>
      <c r="C66" s="13"/>
      <c r="D66" s="13"/>
      <c r="E66" s="13"/>
      <c r="F66" s="13"/>
      <c r="G66" s="13"/>
      <c r="H66" s="13"/>
      <c r="I66" s="13"/>
    </row>
    <row r="67" spans="1:11" x14ac:dyDescent="0.25">
      <c r="A67" s="11"/>
      <c r="B67" s="12" t="s">
        <v>3</v>
      </c>
      <c r="C67" s="11"/>
      <c r="D67" s="11"/>
      <c r="E67" s="11"/>
      <c r="F67" s="11"/>
      <c r="G67" s="11"/>
      <c r="H67" s="11"/>
      <c r="I67" s="11"/>
    </row>
    <row r="68" spans="1:11" x14ac:dyDescent="0.25">
      <c r="A68" s="11" t="s">
        <v>1</v>
      </c>
      <c r="B68" s="4" t="s">
        <v>4</v>
      </c>
      <c r="C68" s="5" t="s">
        <v>2</v>
      </c>
      <c r="D68" s="4" t="s">
        <v>5</v>
      </c>
      <c r="E68" s="4" t="s">
        <v>6</v>
      </c>
      <c r="F68" s="4" t="s">
        <v>7</v>
      </c>
      <c r="G68" s="4" t="s">
        <v>8</v>
      </c>
      <c r="H68" s="4" t="s">
        <v>9</v>
      </c>
      <c r="I68" s="4" t="s">
        <v>10</v>
      </c>
    </row>
    <row r="69" spans="1:11" x14ac:dyDescent="0.25">
      <c r="A69" s="13">
        <v>1</v>
      </c>
      <c r="B69" s="25">
        <v>123</v>
      </c>
      <c r="C69" s="26" t="s">
        <v>88</v>
      </c>
      <c r="D69" s="35" t="s">
        <v>123</v>
      </c>
      <c r="E69" s="6" t="s">
        <v>63</v>
      </c>
      <c r="F69" s="25" t="s">
        <v>64</v>
      </c>
      <c r="G69" s="25" t="s">
        <v>45</v>
      </c>
      <c r="H69" s="6">
        <v>1</v>
      </c>
      <c r="I69" s="27">
        <v>43709.017911574076</v>
      </c>
    </row>
    <row r="70" spans="1:11" x14ac:dyDescent="0.25">
      <c r="A70" s="13">
        <v>2</v>
      </c>
      <c r="B70" s="25">
        <v>125</v>
      </c>
      <c r="C70" s="26" t="s">
        <v>121</v>
      </c>
      <c r="D70" s="25" t="s">
        <v>124</v>
      </c>
      <c r="E70" s="25" t="s">
        <v>63</v>
      </c>
      <c r="F70" s="25" t="s">
        <v>65</v>
      </c>
      <c r="G70" s="25" t="s">
        <v>46</v>
      </c>
      <c r="H70" s="6">
        <v>2</v>
      </c>
      <c r="I70" s="27">
        <v>43709.019915509256</v>
      </c>
    </row>
    <row r="71" spans="1:11" x14ac:dyDescent="0.25">
      <c r="A71" s="13">
        <v>3</v>
      </c>
      <c r="B71" s="25">
        <v>133</v>
      </c>
      <c r="C71" s="26" t="s">
        <v>122</v>
      </c>
      <c r="D71" s="25" t="s">
        <v>125</v>
      </c>
      <c r="E71" s="25" t="s">
        <v>63</v>
      </c>
      <c r="F71" s="25" t="s">
        <v>65</v>
      </c>
      <c r="G71" s="25" t="s">
        <v>47</v>
      </c>
      <c r="H71" s="6">
        <v>3</v>
      </c>
      <c r="I71" s="27">
        <v>43709.020505787033</v>
      </c>
    </row>
    <row r="72" spans="1:11" x14ac:dyDescent="0.25">
      <c r="A72" s="13"/>
      <c r="B72" s="3"/>
      <c r="C72" s="13"/>
      <c r="D72" s="13"/>
      <c r="E72" s="13"/>
      <c r="F72" s="13"/>
      <c r="G72" s="13"/>
      <c r="H72" s="13"/>
      <c r="I72" s="13"/>
    </row>
    <row r="73" spans="1:11" x14ac:dyDescent="0.25">
      <c r="A73" s="11"/>
      <c r="B73" s="12" t="s">
        <v>11</v>
      </c>
      <c r="C73" s="11"/>
      <c r="D73" s="11"/>
      <c r="E73" s="11"/>
      <c r="F73" s="11"/>
      <c r="G73" s="11"/>
      <c r="H73" s="11"/>
      <c r="I73" s="11"/>
    </row>
    <row r="74" spans="1:11" x14ac:dyDescent="0.25">
      <c r="A74" s="11" t="s">
        <v>1</v>
      </c>
      <c r="B74" s="4" t="s">
        <v>4</v>
      </c>
      <c r="C74" s="5" t="s">
        <v>2</v>
      </c>
      <c r="D74" s="4" t="s">
        <v>5</v>
      </c>
      <c r="E74" s="4" t="s">
        <v>6</v>
      </c>
      <c r="F74" s="4" t="s">
        <v>7</v>
      </c>
      <c r="G74" s="4" t="s">
        <v>8</v>
      </c>
      <c r="H74" s="4" t="s">
        <v>9</v>
      </c>
      <c r="I74" s="4" t="s">
        <v>10</v>
      </c>
    </row>
    <row r="75" spans="1:11" x14ac:dyDescent="0.25">
      <c r="A75" s="13">
        <v>1</v>
      </c>
      <c r="B75" s="25">
        <v>213</v>
      </c>
      <c r="C75" s="26" t="s">
        <v>126</v>
      </c>
      <c r="D75" s="25" t="s">
        <v>108</v>
      </c>
      <c r="E75" s="25" t="s">
        <v>42</v>
      </c>
      <c r="F75" s="25" t="s">
        <v>76</v>
      </c>
      <c r="G75" s="25">
        <v>1</v>
      </c>
      <c r="H75" s="25" t="s">
        <v>47</v>
      </c>
      <c r="I75" s="27">
        <v>43709.015192245366</v>
      </c>
    </row>
    <row r="76" spans="1:11" x14ac:dyDescent="0.25">
      <c r="A76" s="13">
        <v>2</v>
      </c>
      <c r="B76" s="25">
        <v>214</v>
      </c>
      <c r="C76" s="26" t="s">
        <v>127</v>
      </c>
      <c r="D76" s="25" t="s">
        <v>108</v>
      </c>
      <c r="E76" s="25" t="s">
        <v>42</v>
      </c>
      <c r="F76" s="25" t="s">
        <v>76</v>
      </c>
      <c r="G76" s="25">
        <v>2</v>
      </c>
      <c r="H76" s="25">
        <v>5</v>
      </c>
      <c r="I76" s="27">
        <v>43709.01621134259</v>
      </c>
    </row>
    <row r="77" spans="1:11" x14ac:dyDescent="0.25">
      <c r="A77" s="13">
        <v>3</v>
      </c>
      <c r="B77" s="6">
        <v>238</v>
      </c>
      <c r="C77" s="26" t="s">
        <v>128</v>
      </c>
      <c r="D77" s="25" t="s">
        <v>37</v>
      </c>
      <c r="E77" s="13" t="s">
        <v>42</v>
      </c>
      <c r="F77" s="13" t="s">
        <v>76</v>
      </c>
      <c r="G77" s="13">
        <v>3</v>
      </c>
      <c r="H77" s="13">
        <v>9</v>
      </c>
      <c r="I77" s="27">
        <v>43709.017056481483</v>
      </c>
    </row>
    <row r="78" spans="1:11" x14ac:dyDescent="0.25">
      <c r="A78" s="13"/>
      <c r="B78" s="6"/>
      <c r="C78" s="26"/>
      <c r="D78" s="25"/>
      <c r="E78" s="13"/>
      <c r="F78" s="13"/>
      <c r="G78" s="13"/>
      <c r="H78" s="13"/>
      <c r="I78" s="13"/>
    </row>
    <row r="79" spans="1:11" x14ac:dyDescent="0.25">
      <c r="A79" s="11"/>
      <c r="B79" s="12" t="s">
        <v>30</v>
      </c>
      <c r="C79" s="11"/>
      <c r="D79" s="11"/>
      <c r="E79" s="11"/>
      <c r="F79" s="11"/>
      <c r="G79" s="11"/>
      <c r="H79" s="11"/>
      <c r="I79" s="11"/>
    </row>
    <row r="80" spans="1:11" x14ac:dyDescent="0.25">
      <c r="A80" s="11" t="s">
        <v>1</v>
      </c>
      <c r="B80" s="4" t="s">
        <v>4</v>
      </c>
      <c r="C80" s="5" t="s">
        <v>2</v>
      </c>
      <c r="D80" s="4" t="s">
        <v>5</v>
      </c>
      <c r="E80" s="4" t="s">
        <v>6</v>
      </c>
      <c r="F80" s="4" t="s">
        <v>7</v>
      </c>
      <c r="G80" s="4" t="s">
        <v>8</v>
      </c>
      <c r="H80" s="4" t="s">
        <v>9</v>
      </c>
      <c r="I80" s="4" t="s">
        <v>10</v>
      </c>
    </row>
    <row r="81" spans="1:9" x14ac:dyDescent="0.25">
      <c r="A81" s="11">
        <v>1</v>
      </c>
      <c r="B81" s="6">
        <v>241</v>
      </c>
      <c r="C81" s="26" t="s">
        <v>129</v>
      </c>
      <c r="D81" s="25" t="s">
        <v>130</v>
      </c>
      <c r="E81" s="25" t="s">
        <v>42</v>
      </c>
      <c r="F81" s="25" t="s">
        <v>48</v>
      </c>
      <c r="G81" s="25">
        <v>1</v>
      </c>
      <c r="H81" s="25">
        <v>13</v>
      </c>
      <c r="I81" s="27">
        <v>43709.017489814811</v>
      </c>
    </row>
    <row r="82" spans="1:9" x14ac:dyDescent="0.25">
      <c r="A82" s="11">
        <v>2</v>
      </c>
      <c r="B82" s="25">
        <v>237</v>
      </c>
      <c r="C82" s="26" t="s">
        <v>131</v>
      </c>
      <c r="D82" s="25">
        <v>0</v>
      </c>
      <c r="E82" s="25" t="s">
        <v>42</v>
      </c>
      <c r="F82" s="25" t="s">
        <v>48</v>
      </c>
      <c r="G82" s="25">
        <v>2</v>
      </c>
      <c r="H82" s="25">
        <v>31</v>
      </c>
      <c r="I82" s="27">
        <v>43709.018837962962</v>
      </c>
    </row>
    <row r="83" spans="1:9" x14ac:dyDescent="0.25">
      <c r="A83" s="11">
        <v>3</v>
      </c>
      <c r="B83" s="25">
        <v>252</v>
      </c>
      <c r="C83" s="26" t="s">
        <v>132</v>
      </c>
      <c r="D83" s="25">
        <v>0</v>
      </c>
      <c r="E83" s="25" t="s">
        <v>42</v>
      </c>
      <c r="F83" s="25" t="s">
        <v>48</v>
      </c>
      <c r="G83" s="25">
        <v>3</v>
      </c>
      <c r="H83" s="25">
        <v>35</v>
      </c>
      <c r="I83" s="27">
        <v>43709.019430671295</v>
      </c>
    </row>
    <row r="84" spans="1:9" x14ac:dyDescent="0.25">
      <c r="A84" s="11">
        <v>4</v>
      </c>
      <c r="B84" s="25">
        <v>312</v>
      </c>
      <c r="C84" s="26" t="s">
        <v>133</v>
      </c>
      <c r="D84" s="25" t="s">
        <v>37</v>
      </c>
      <c r="E84" s="25" t="s">
        <v>42</v>
      </c>
      <c r="F84" s="25" t="s">
        <v>48</v>
      </c>
      <c r="G84" s="25">
        <v>4</v>
      </c>
      <c r="H84" s="25">
        <v>39</v>
      </c>
      <c r="I84" s="27">
        <v>43709.020108217592</v>
      </c>
    </row>
    <row r="85" spans="1:9" x14ac:dyDescent="0.25">
      <c r="A85" s="11"/>
      <c r="B85" s="25"/>
      <c r="C85" s="26"/>
      <c r="D85" s="25"/>
      <c r="E85" s="25"/>
      <c r="F85" s="25"/>
      <c r="G85" s="25"/>
      <c r="H85" s="25"/>
      <c r="I85" s="27"/>
    </row>
    <row r="86" spans="1:9" x14ac:dyDescent="0.25">
      <c r="A86" s="13"/>
      <c r="B86" s="12" t="s">
        <v>134</v>
      </c>
      <c r="C86" s="11"/>
      <c r="D86" s="11"/>
      <c r="E86" s="11"/>
      <c r="F86" s="11"/>
      <c r="G86" s="11"/>
      <c r="H86" s="11"/>
      <c r="I86" s="13"/>
    </row>
    <row r="87" spans="1:9" x14ac:dyDescent="0.25">
      <c r="A87" s="14" t="s">
        <v>1</v>
      </c>
      <c r="B87" s="4" t="s">
        <v>4</v>
      </c>
      <c r="C87" s="5" t="s">
        <v>2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4" t="s">
        <v>10</v>
      </c>
    </row>
    <row r="88" spans="1:9" x14ac:dyDescent="0.25">
      <c r="A88" s="11">
        <v>1</v>
      </c>
      <c r="B88" s="25">
        <v>128</v>
      </c>
      <c r="C88" s="26" t="str">
        <f>LOOKUP(B88,[2]Inscritos!$B$6:$C$2004)</f>
        <v>Fabiana de Souza Silva</v>
      </c>
      <c r="D88" s="25"/>
      <c r="E88" s="25" t="s">
        <v>63</v>
      </c>
      <c r="F88" s="25" t="s">
        <v>135</v>
      </c>
      <c r="G88" s="25">
        <v>1</v>
      </c>
      <c r="H88" s="25">
        <v>23</v>
      </c>
      <c r="I88" s="27">
        <v>43709.030929976849</v>
      </c>
    </row>
    <row r="89" spans="1:9" x14ac:dyDescent="0.25">
      <c r="A89" s="11">
        <v>2</v>
      </c>
      <c r="B89" s="25">
        <v>127</v>
      </c>
      <c r="C89" s="26" t="str">
        <f>LOOKUP(B89,[2]Inscritos!$B$6:$C$2004)</f>
        <v>Beatriz Aparecida Silva</v>
      </c>
      <c r="D89" s="25"/>
      <c r="E89" s="25" t="s">
        <v>63</v>
      </c>
      <c r="F89" s="25" t="s">
        <v>135</v>
      </c>
      <c r="G89" s="25">
        <v>2</v>
      </c>
      <c r="H89" s="25">
        <v>24</v>
      </c>
      <c r="I89" s="27">
        <v>43709.031037615743</v>
      </c>
    </row>
    <row r="90" spans="1:9" x14ac:dyDescent="0.25">
      <c r="A90" s="13"/>
      <c r="B90" s="3"/>
      <c r="C90" s="13"/>
      <c r="D90" s="13"/>
      <c r="E90" s="13"/>
      <c r="F90" s="13"/>
      <c r="G90" s="13"/>
      <c r="H90" s="13"/>
      <c r="I90" s="13"/>
    </row>
    <row r="91" spans="1:9" x14ac:dyDescent="0.25">
      <c r="A91" s="13"/>
      <c r="B91" s="12" t="s">
        <v>13</v>
      </c>
      <c r="C91" s="11"/>
      <c r="D91" s="11"/>
      <c r="E91" s="11"/>
      <c r="F91" s="11"/>
      <c r="G91" s="11"/>
      <c r="H91" s="11"/>
      <c r="I91" s="13"/>
    </row>
    <row r="92" spans="1:9" x14ac:dyDescent="0.25">
      <c r="A92" s="11" t="s">
        <v>1</v>
      </c>
      <c r="B92" s="4" t="s">
        <v>4</v>
      </c>
      <c r="C92" s="5" t="s">
        <v>2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</row>
    <row r="93" spans="1:9" x14ac:dyDescent="0.25">
      <c r="A93" s="13">
        <v>1</v>
      </c>
      <c r="B93" s="25">
        <v>314</v>
      </c>
      <c r="C93" s="26" t="s">
        <v>136</v>
      </c>
      <c r="D93" s="25" t="s">
        <v>137</v>
      </c>
      <c r="E93" s="25" t="s">
        <v>42</v>
      </c>
      <c r="F93" s="25" t="s">
        <v>49</v>
      </c>
      <c r="G93" s="25">
        <v>1</v>
      </c>
      <c r="H93" s="25">
        <v>8</v>
      </c>
      <c r="I93" s="27">
        <v>43709.017039351849</v>
      </c>
    </row>
    <row r="94" spans="1:9" x14ac:dyDescent="0.25">
      <c r="A94" s="13">
        <v>2</v>
      </c>
      <c r="B94" s="6">
        <v>229</v>
      </c>
      <c r="C94" s="26" t="s">
        <v>138</v>
      </c>
      <c r="D94" s="25" t="s">
        <v>124</v>
      </c>
      <c r="E94" s="25" t="s">
        <v>42</v>
      </c>
      <c r="F94" s="25" t="s">
        <v>49</v>
      </c>
      <c r="G94" s="25">
        <v>2</v>
      </c>
      <c r="H94" s="25">
        <v>10</v>
      </c>
      <c r="I94" s="27">
        <v>43709.017232523147</v>
      </c>
    </row>
    <row r="95" spans="1:9" x14ac:dyDescent="0.25">
      <c r="A95" s="13">
        <v>3</v>
      </c>
      <c r="B95" s="25">
        <v>232</v>
      </c>
      <c r="C95" s="26" t="s">
        <v>139</v>
      </c>
      <c r="D95" s="25" t="s">
        <v>140</v>
      </c>
      <c r="E95" s="25" t="s">
        <v>42</v>
      </c>
      <c r="F95" s="25" t="s">
        <v>49</v>
      </c>
      <c r="G95" s="25">
        <v>3</v>
      </c>
      <c r="H95" s="25">
        <v>30</v>
      </c>
      <c r="I95" s="27">
        <v>43709.018809027773</v>
      </c>
    </row>
    <row r="96" spans="1:9" x14ac:dyDescent="0.25">
      <c r="A96" s="13">
        <v>4</v>
      </c>
      <c r="B96" s="25">
        <v>233</v>
      </c>
      <c r="C96" s="26" t="s">
        <v>141</v>
      </c>
      <c r="D96" s="25">
        <v>0</v>
      </c>
      <c r="E96" s="25" t="s">
        <v>42</v>
      </c>
      <c r="F96" s="25" t="s">
        <v>49</v>
      </c>
      <c r="G96" s="25">
        <v>4</v>
      </c>
      <c r="H96" s="25">
        <v>33</v>
      </c>
      <c r="I96" s="27">
        <v>43709.019026967588</v>
      </c>
    </row>
    <row r="97" spans="1:9" x14ac:dyDescent="0.25">
      <c r="A97" s="13">
        <v>5</v>
      </c>
      <c r="B97" s="25">
        <v>270</v>
      </c>
      <c r="C97" s="26" t="s">
        <v>142</v>
      </c>
      <c r="D97" s="25" t="s">
        <v>143</v>
      </c>
      <c r="E97" s="25" t="s">
        <v>42</v>
      </c>
      <c r="F97" s="25" t="s">
        <v>49</v>
      </c>
      <c r="G97" s="25">
        <v>5</v>
      </c>
      <c r="H97" s="25">
        <v>38</v>
      </c>
      <c r="I97" s="27">
        <v>43709.020062152777</v>
      </c>
    </row>
    <row r="98" spans="1:9" x14ac:dyDescent="0.25">
      <c r="A98" s="13">
        <v>6</v>
      </c>
      <c r="B98" s="25">
        <v>393</v>
      </c>
      <c r="C98" s="26" t="s">
        <v>144</v>
      </c>
      <c r="D98" s="25">
        <v>0</v>
      </c>
      <c r="E98" s="25" t="s">
        <v>42</v>
      </c>
      <c r="F98" s="25" t="s">
        <v>49</v>
      </c>
      <c r="G98" s="25">
        <v>6</v>
      </c>
      <c r="H98" s="25">
        <v>65</v>
      </c>
      <c r="I98" s="27">
        <v>43709.025211574073</v>
      </c>
    </row>
    <row r="99" spans="1:9" x14ac:dyDescent="0.25">
      <c r="A99" s="13"/>
      <c r="B99" s="6"/>
      <c r="C99" s="7"/>
      <c r="D99" s="6"/>
      <c r="E99" s="6"/>
      <c r="F99" s="6"/>
      <c r="G99" s="6"/>
      <c r="H99" s="6"/>
      <c r="I99" s="8"/>
    </row>
    <row r="100" spans="1:9" x14ac:dyDescent="0.25">
      <c r="A100" s="13"/>
      <c r="B100" s="12" t="s">
        <v>12</v>
      </c>
      <c r="C100" s="11"/>
      <c r="D100" s="11"/>
      <c r="E100" s="11"/>
      <c r="F100" s="11"/>
      <c r="G100" s="11"/>
      <c r="H100" s="11"/>
      <c r="I100" s="13"/>
    </row>
    <row r="101" spans="1:9" x14ac:dyDescent="0.25">
      <c r="A101" s="14" t="s">
        <v>1</v>
      </c>
      <c r="B101" s="4" t="s">
        <v>4</v>
      </c>
      <c r="C101" s="5" t="s">
        <v>2</v>
      </c>
      <c r="D101" s="4" t="s">
        <v>5</v>
      </c>
      <c r="E101" s="4" t="s">
        <v>6</v>
      </c>
      <c r="F101" s="4" t="s">
        <v>7</v>
      </c>
      <c r="G101" s="4" t="s">
        <v>8</v>
      </c>
      <c r="H101" s="4" t="s">
        <v>9</v>
      </c>
      <c r="I101" s="4" t="s">
        <v>10</v>
      </c>
    </row>
    <row r="102" spans="1:9" x14ac:dyDescent="0.25">
      <c r="A102" s="13">
        <v>1</v>
      </c>
      <c r="B102" s="25">
        <v>123</v>
      </c>
      <c r="C102" s="26" t="s">
        <v>88</v>
      </c>
      <c r="D102" s="35" t="s">
        <v>123</v>
      </c>
      <c r="E102" s="25" t="s">
        <v>63</v>
      </c>
      <c r="F102" s="25" t="s">
        <v>64</v>
      </c>
      <c r="G102" s="25">
        <v>1</v>
      </c>
      <c r="H102" s="25" t="s">
        <v>45</v>
      </c>
      <c r="I102" s="27">
        <v>43709.017911574076</v>
      </c>
    </row>
    <row r="103" spans="1:9" x14ac:dyDescent="0.25">
      <c r="A103" s="13">
        <v>2</v>
      </c>
      <c r="B103" s="25">
        <v>138</v>
      </c>
      <c r="C103" s="26" t="s">
        <v>145</v>
      </c>
      <c r="D103" s="25">
        <v>0</v>
      </c>
      <c r="E103" s="25" t="s">
        <v>63</v>
      </c>
      <c r="F103" s="25" t="s">
        <v>64</v>
      </c>
      <c r="G103" s="25">
        <v>2</v>
      </c>
      <c r="H103" s="25">
        <v>6</v>
      </c>
      <c r="I103" s="27">
        <v>43709.021534722226</v>
      </c>
    </row>
    <row r="104" spans="1:9" x14ac:dyDescent="0.25">
      <c r="A104" s="13">
        <v>3</v>
      </c>
      <c r="B104" s="25">
        <v>134</v>
      </c>
      <c r="C104" s="26" t="s">
        <v>146</v>
      </c>
      <c r="D104" s="25" t="s">
        <v>143</v>
      </c>
      <c r="E104" s="25" t="s">
        <v>63</v>
      </c>
      <c r="F104" s="25" t="s">
        <v>64</v>
      </c>
      <c r="G104" s="25">
        <v>3</v>
      </c>
      <c r="H104" s="25">
        <v>9</v>
      </c>
      <c r="I104" s="27">
        <v>43709.022120717593</v>
      </c>
    </row>
    <row r="105" spans="1:9" x14ac:dyDescent="0.25">
      <c r="A105" s="13">
        <v>4</v>
      </c>
      <c r="B105" s="25">
        <v>130</v>
      </c>
      <c r="C105" s="26" t="s">
        <v>147</v>
      </c>
      <c r="D105" s="25" t="s">
        <v>124</v>
      </c>
      <c r="E105" s="25" t="s">
        <v>63</v>
      </c>
      <c r="F105" s="25" t="s">
        <v>64</v>
      </c>
      <c r="G105" s="25">
        <v>4</v>
      </c>
      <c r="H105" s="25">
        <v>11</v>
      </c>
      <c r="I105" s="27">
        <v>43709.022528703703</v>
      </c>
    </row>
    <row r="106" spans="1:9" x14ac:dyDescent="0.25">
      <c r="A106" s="13">
        <v>5</v>
      </c>
      <c r="B106" s="25">
        <v>136</v>
      </c>
      <c r="C106" s="26" t="s">
        <v>148</v>
      </c>
      <c r="D106" s="25" t="s">
        <v>140</v>
      </c>
      <c r="E106" s="25" t="s">
        <v>63</v>
      </c>
      <c r="F106" s="25" t="s">
        <v>64</v>
      </c>
      <c r="G106" s="25">
        <v>5</v>
      </c>
      <c r="H106" s="25">
        <v>15</v>
      </c>
      <c r="I106" s="27">
        <v>43709.024409027777</v>
      </c>
    </row>
    <row r="107" spans="1:9" x14ac:dyDescent="0.25">
      <c r="A107" s="13">
        <v>6</v>
      </c>
      <c r="B107" s="25">
        <v>126</v>
      </c>
      <c r="C107" s="26" t="s">
        <v>149</v>
      </c>
      <c r="D107" s="25" t="s">
        <v>140</v>
      </c>
      <c r="E107" s="25" t="s">
        <v>63</v>
      </c>
      <c r="F107" s="25" t="s">
        <v>64</v>
      </c>
      <c r="G107" s="25">
        <v>6</v>
      </c>
      <c r="H107" s="25">
        <v>16</v>
      </c>
      <c r="I107" s="27">
        <v>43709.024747916665</v>
      </c>
    </row>
    <row r="108" spans="1:9" x14ac:dyDescent="0.25">
      <c r="A108" s="13">
        <v>7</v>
      </c>
      <c r="B108" s="25">
        <v>86</v>
      </c>
      <c r="C108" s="26" t="s">
        <v>150</v>
      </c>
      <c r="D108" s="25">
        <v>0</v>
      </c>
      <c r="E108" s="25" t="s">
        <v>63</v>
      </c>
      <c r="F108" s="25" t="s">
        <v>64</v>
      </c>
      <c r="G108" s="25">
        <v>7</v>
      </c>
      <c r="H108" s="25">
        <v>18</v>
      </c>
      <c r="I108" s="27">
        <v>43709.026515625003</v>
      </c>
    </row>
    <row r="109" spans="1:9" x14ac:dyDescent="0.25">
      <c r="A109" s="13"/>
      <c r="B109" s="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2" t="s">
        <v>15</v>
      </c>
      <c r="C110" s="11"/>
      <c r="D110" s="11"/>
      <c r="E110" s="11"/>
      <c r="F110" s="11"/>
      <c r="G110" s="11"/>
      <c r="H110" s="11"/>
      <c r="I110" s="13"/>
    </row>
    <row r="111" spans="1:9" x14ac:dyDescent="0.25">
      <c r="A111" s="14" t="s">
        <v>1</v>
      </c>
      <c r="B111" s="4" t="s">
        <v>4</v>
      </c>
      <c r="C111" s="5" t="s">
        <v>2</v>
      </c>
      <c r="D111" s="4" t="s">
        <v>5</v>
      </c>
      <c r="E111" s="4" t="s">
        <v>6</v>
      </c>
      <c r="F111" s="4" t="s">
        <v>7</v>
      </c>
      <c r="G111" s="4" t="s">
        <v>8</v>
      </c>
      <c r="H111" s="4" t="s">
        <v>9</v>
      </c>
      <c r="I111" s="4" t="s">
        <v>10</v>
      </c>
    </row>
    <row r="112" spans="1:9" x14ac:dyDescent="0.25">
      <c r="A112" s="24">
        <v>1</v>
      </c>
      <c r="B112" s="25">
        <v>400</v>
      </c>
      <c r="C112" s="26" t="s">
        <v>151</v>
      </c>
      <c r="D112" s="25" t="s">
        <v>137</v>
      </c>
      <c r="E112" s="25" t="s">
        <v>42</v>
      </c>
      <c r="F112" s="25" t="s">
        <v>43</v>
      </c>
      <c r="G112" s="25">
        <v>1</v>
      </c>
      <c r="H112" s="25" t="s">
        <v>46</v>
      </c>
      <c r="I112" s="27">
        <v>43709.014687731476</v>
      </c>
    </row>
    <row r="113" spans="1:9" x14ac:dyDescent="0.25">
      <c r="A113" s="24">
        <v>2</v>
      </c>
      <c r="B113" s="25">
        <v>269</v>
      </c>
      <c r="C113" s="26" t="s">
        <v>75</v>
      </c>
      <c r="D113" s="25" t="s">
        <v>152</v>
      </c>
      <c r="E113" s="25" t="s">
        <v>42</v>
      </c>
      <c r="F113" s="25" t="s">
        <v>43</v>
      </c>
      <c r="G113" s="25">
        <v>2</v>
      </c>
      <c r="H113" s="25">
        <v>4</v>
      </c>
      <c r="I113" s="27">
        <v>43709.01537094907</v>
      </c>
    </row>
    <row r="114" spans="1:9" x14ac:dyDescent="0.25">
      <c r="A114" s="24">
        <v>3</v>
      </c>
      <c r="B114" s="25">
        <v>253</v>
      </c>
      <c r="C114" s="26" t="s">
        <v>153</v>
      </c>
      <c r="D114" s="25" t="s">
        <v>124</v>
      </c>
      <c r="E114" s="25" t="s">
        <v>42</v>
      </c>
      <c r="F114" s="25" t="s">
        <v>43</v>
      </c>
      <c r="G114" s="25">
        <v>3</v>
      </c>
      <c r="H114" s="25">
        <v>6</v>
      </c>
      <c r="I114" s="27">
        <v>43709.01668090278</v>
      </c>
    </row>
    <row r="115" spans="1:9" x14ac:dyDescent="0.25">
      <c r="A115" s="24">
        <v>4</v>
      </c>
      <c r="B115" s="6">
        <v>316</v>
      </c>
      <c r="C115" s="26" t="s">
        <v>154</v>
      </c>
      <c r="D115" s="25" t="s">
        <v>137</v>
      </c>
      <c r="E115" s="25" t="s">
        <v>42</v>
      </c>
      <c r="F115" s="25" t="s">
        <v>43</v>
      </c>
      <c r="G115" s="25">
        <v>4</v>
      </c>
      <c r="H115" s="25">
        <v>14</v>
      </c>
      <c r="I115" s="27">
        <v>43709.01753344907</v>
      </c>
    </row>
    <row r="116" spans="1:9" x14ac:dyDescent="0.25">
      <c r="A116" s="24">
        <v>5</v>
      </c>
      <c r="B116" s="6">
        <v>219</v>
      </c>
      <c r="C116" s="26" t="s">
        <v>111</v>
      </c>
      <c r="D116" s="25" t="s">
        <v>112</v>
      </c>
      <c r="E116" s="25" t="s">
        <v>42</v>
      </c>
      <c r="F116" s="25" t="s">
        <v>43</v>
      </c>
      <c r="G116" s="25">
        <v>5</v>
      </c>
      <c r="H116" s="25">
        <v>15</v>
      </c>
      <c r="I116" s="27">
        <v>43709.017729398147</v>
      </c>
    </row>
    <row r="117" spans="1:9" x14ac:dyDescent="0.25">
      <c r="A117" s="24">
        <v>6</v>
      </c>
      <c r="B117" s="6">
        <v>311</v>
      </c>
      <c r="C117" s="26" t="s">
        <v>155</v>
      </c>
      <c r="D117" s="25" t="s">
        <v>37</v>
      </c>
      <c r="E117" s="25" t="s">
        <v>42</v>
      </c>
      <c r="F117" s="25" t="s">
        <v>43</v>
      </c>
      <c r="G117" s="25">
        <v>6</v>
      </c>
      <c r="H117" s="25">
        <v>18</v>
      </c>
      <c r="I117" s="27">
        <v>43709.017934490737</v>
      </c>
    </row>
    <row r="118" spans="1:9" x14ac:dyDescent="0.25">
      <c r="A118" s="24">
        <v>7</v>
      </c>
      <c r="B118" s="25">
        <v>225</v>
      </c>
      <c r="C118" s="26" t="s">
        <v>156</v>
      </c>
      <c r="D118" s="25" t="s">
        <v>108</v>
      </c>
      <c r="E118" s="25" t="s">
        <v>42</v>
      </c>
      <c r="F118" s="25" t="s">
        <v>43</v>
      </c>
      <c r="G118" s="25">
        <v>7</v>
      </c>
      <c r="H118" s="25">
        <v>34</v>
      </c>
      <c r="I118" s="27">
        <v>43709.019100115736</v>
      </c>
    </row>
    <row r="119" spans="1:9" x14ac:dyDescent="0.25">
      <c r="A119" s="24">
        <v>8</v>
      </c>
      <c r="B119" s="25">
        <v>231</v>
      </c>
      <c r="C119" s="26" t="s">
        <v>157</v>
      </c>
      <c r="D119" s="25">
        <v>0</v>
      </c>
      <c r="E119" s="25" t="s">
        <v>42</v>
      </c>
      <c r="F119" s="25" t="s">
        <v>43</v>
      </c>
      <c r="G119" s="25">
        <v>8</v>
      </c>
      <c r="H119" s="25">
        <v>47</v>
      </c>
      <c r="I119" s="27">
        <v>43709.021215856483</v>
      </c>
    </row>
    <row r="120" spans="1:9" x14ac:dyDescent="0.25">
      <c r="A120" s="24">
        <v>9</v>
      </c>
      <c r="B120" s="25">
        <v>221</v>
      </c>
      <c r="C120" s="26" t="s">
        <v>113</v>
      </c>
      <c r="D120" s="25" t="s">
        <v>112</v>
      </c>
      <c r="E120" s="25" t="s">
        <v>42</v>
      </c>
      <c r="F120" s="25" t="s">
        <v>43</v>
      </c>
      <c r="G120" s="25">
        <v>9</v>
      </c>
      <c r="H120" s="25">
        <v>49</v>
      </c>
      <c r="I120" s="27">
        <v>43709.021555439816</v>
      </c>
    </row>
    <row r="121" spans="1:9" x14ac:dyDescent="0.25">
      <c r="A121" s="24">
        <v>10</v>
      </c>
      <c r="B121" s="25">
        <v>257</v>
      </c>
      <c r="C121" s="26" t="s">
        <v>158</v>
      </c>
      <c r="D121" s="25" t="s">
        <v>159</v>
      </c>
      <c r="E121" s="25" t="s">
        <v>42</v>
      </c>
      <c r="F121" s="25" t="s">
        <v>43</v>
      </c>
      <c r="G121" s="25">
        <v>10</v>
      </c>
      <c r="H121" s="25">
        <v>55</v>
      </c>
      <c r="I121" s="27">
        <v>43709.022730902776</v>
      </c>
    </row>
    <row r="122" spans="1:9" x14ac:dyDescent="0.25">
      <c r="A122" s="24">
        <v>11</v>
      </c>
      <c r="B122" s="25">
        <v>236</v>
      </c>
      <c r="C122" s="26" t="s">
        <v>160</v>
      </c>
      <c r="D122" s="25" t="s">
        <v>161</v>
      </c>
      <c r="E122" s="25" t="s">
        <v>42</v>
      </c>
      <c r="F122" s="25" t="s">
        <v>43</v>
      </c>
      <c r="G122" s="25">
        <v>11</v>
      </c>
      <c r="H122" s="25">
        <v>57</v>
      </c>
      <c r="I122" s="27">
        <v>43709.022824884254</v>
      </c>
    </row>
    <row r="123" spans="1:9" x14ac:dyDescent="0.25">
      <c r="A123" s="13"/>
      <c r="B123" s="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4"/>
      <c r="B124" s="12" t="s">
        <v>14</v>
      </c>
      <c r="C124" s="11"/>
      <c r="D124" s="11"/>
      <c r="E124" s="11"/>
      <c r="F124" s="11"/>
      <c r="G124" s="11"/>
      <c r="H124" s="11"/>
      <c r="I124" s="13"/>
    </row>
    <row r="125" spans="1:9" x14ac:dyDescent="0.25">
      <c r="A125" s="11" t="s">
        <v>1</v>
      </c>
      <c r="B125" s="4" t="s">
        <v>4</v>
      </c>
      <c r="C125" s="5" t="s">
        <v>2</v>
      </c>
      <c r="D125" s="4" t="s">
        <v>5</v>
      </c>
      <c r="E125" s="4" t="s">
        <v>6</v>
      </c>
      <c r="F125" s="4" t="s">
        <v>7</v>
      </c>
      <c r="G125" s="4" t="s">
        <v>8</v>
      </c>
      <c r="H125" s="4" t="s">
        <v>9</v>
      </c>
      <c r="I125" s="4" t="s">
        <v>10</v>
      </c>
    </row>
    <row r="126" spans="1:9" x14ac:dyDescent="0.25">
      <c r="A126" s="13">
        <v>1</v>
      </c>
      <c r="B126" s="25">
        <v>91</v>
      </c>
      <c r="C126" s="26" t="s">
        <v>162</v>
      </c>
      <c r="D126" s="25">
        <v>0</v>
      </c>
      <c r="E126" s="25" t="s">
        <v>63</v>
      </c>
      <c r="F126" s="25" t="s">
        <v>66</v>
      </c>
      <c r="G126" s="25">
        <v>1</v>
      </c>
      <c r="H126" s="25">
        <v>8</v>
      </c>
      <c r="I126" s="27">
        <v>43709.021789930557</v>
      </c>
    </row>
    <row r="127" spans="1:9" x14ac:dyDescent="0.25">
      <c r="A127" s="13">
        <v>2</v>
      </c>
      <c r="B127" s="25">
        <v>137</v>
      </c>
      <c r="C127" s="26" t="s">
        <v>163</v>
      </c>
      <c r="D127" s="25">
        <v>0</v>
      </c>
      <c r="E127" s="25" t="s">
        <v>63</v>
      </c>
      <c r="F127" s="25" t="s">
        <v>66</v>
      </c>
      <c r="G127" s="25">
        <v>2</v>
      </c>
      <c r="H127" s="25">
        <v>12</v>
      </c>
      <c r="I127" s="27">
        <v>43709.022539004633</v>
      </c>
    </row>
    <row r="128" spans="1:9" x14ac:dyDescent="0.25">
      <c r="A128" s="13">
        <v>3</v>
      </c>
      <c r="B128" s="25">
        <v>124</v>
      </c>
      <c r="C128" s="26" t="s">
        <v>106</v>
      </c>
      <c r="D128" s="25" t="s">
        <v>107</v>
      </c>
      <c r="E128" s="25" t="s">
        <v>63</v>
      </c>
      <c r="F128" s="25" t="s">
        <v>66</v>
      </c>
      <c r="G128" s="25">
        <v>3</v>
      </c>
      <c r="H128" s="25">
        <v>14</v>
      </c>
      <c r="I128" s="27">
        <v>43709.023279513887</v>
      </c>
    </row>
    <row r="129" spans="1:9" x14ac:dyDescent="0.25">
      <c r="A129" s="13"/>
      <c r="B129" s="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2" t="s">
        <v>17</v>
      </c>
      <c r="C130" s="11"/>
      <c r="D130" s="11"/>
      <c r="E130" s="11"/>
      <c r="F130" s="11"/>
      <c r="G130" s="11"/>
      <c r="H130" s="11"/>
      <c r="I130" s="13"/>
    </row>
    <row r="131" spans="1:9" x14ac:dyDescent="0.25">
      <c r="A131" s="14" t="s">
        <v>1</v>
      </c>
      <c r="B131" s="4" t="s">
        <v>4</v>
      </c>
      <c r="C131" s="5" t="s">
        <v>2</v>
      </c>
      <c r="D131" s="4" t="s">
        <v>5</v>
      </c>
      <c r="E131" s="4" t="s">
        <v>6</v>
      </c>
      <c r="F131" s="4" t="s">
        <v>7</v>
      </c>
      <c r="G131" s="4" t="s">
        <v>8</v>
      </c>
      <c r="H131" s="4" t="s">
        <v>9</v>
      </c>
      <c r="I131" s="4" t="s">
        <v>10</v>
      </c>
    </row>
    <row r="132" spans="1:9" x14ac:dyDescent="0.25">
      <c r="A132" s="13">
        <v>1</v>
      </c>
      <c r="B132" s="6">
        <v>234</v>
      </c>
      <c r="C132" s="26" t="s">
        <v>114</v>
      </c>
      <c r="D132" s="25" t="s">
        <v>78</v>
      </c>
      <c r="E132" s="25" t="s">
        <v>42</v>
      </c>
      <c r="F132" s="25" t="s">
        <v>44</v>
      </c>
      <c r="G132" s="25">
        <v>1</v>
      </c>
      <c r="H132" s="25">
        <v>11</v>
      </c>
      <c r="I132" s="27">
        <v>43709.017334259261</v>
      </c>
    </row>
    <row r="133" spans="1:9" x14ac:dyDescent="0.25">
      <c r="A133" s="13">
        <v>2</v>
      </c>
      <c r="B133" s="6">
        <v>227</v>
      </c>
      <c r="C133" s="26" t="s">
        <v>77</v>
      </c>
      <c r="D133" s="25" t="s">
        <v>72</v>
      </c>
      <c r="E133" s="25" t="s">
        <v>42</v>
      </c>
      <c r="F133" s="25" t="s">
        <v>44</v>
      </c>
      <c r="G133" s="25">
        <v>2</v>
      </c>
      <c r="H133" s="25">
        <v>12</v>
      </c>
      <c r="I133" s="27">
        <v>43709.01745983796</v>
      </c>
    </row>
    <row r="134" spans="1:9" x14ac:dyDescent="0.25">
      <c r="A134" s="13">
        <v>3</v>
      </c>
      <c r="B134" s="6">
        <v>266</v>
      </c>
      <c r="C134" s="26" t="s">
        <v>164</v>
      </c>
      <c r="D134" s="25" t="s">
        <v>143</v>
      </c>
      <c r="E134" s="25" t="s">
        <v>42</v>
      </c>
      <c r="F134" s="25" t="s">
        <v>44</v>
      </c>
      <c r="G134" s="25">
        <v>3</v>
      </c>
      <c r="H134" s="25">
        <v>17</v>
      </c>
      <c r="I134" s="27">
        <v>43709.017818518514</v>
      </c>
    </row>
    <row r="135" spans="1:9" x14ac:dyDescent="0.25">
      <c r="A135" s="13">
        <v>4</v>
      </c>
      <c r="B135" s="25">
        <v>264</v>
      </c>
      <c r="C135" s="26" t="s">
        <v>165</v>
      </c>
      <c r="D135" s="25" t="s">
        <v>143</v>
      </c>
      <c r="E135" s="25" t="s">
        <v>42</v>
      </c>
      <c r="F135" s="25" t="s">
        <v>44</v>
      </c>
      <c r="G135" s="25">
        <v>4</v>
      </c>
      <c r="H135" s="25">
        <v>21</v>
      </c>
      <c r="I135" s="27">
        <v>43709.018122222224</v>
      </c>
    </row>
    <row r="136" spans="1:9" x14ac:dyDescent="0.25">
      <c r="A136" s="13">
        <v>5</v>
      </c>
      <c r="B136" s="25">
        <v>208</v>
      </c>
      <c r="C136" s="26" t="s">
        <v>166</v>
      </c>
      <c r="D136" s="25" t="s">
        <v>167</v>
      </c>
      <c r="E136" s="25" t="s">
        <v>42</v>
      </c>
      <c r="F136" s="25" t="s">
        <v>44</v>
      </c>
      <c r="G136" s="25">
        <v>5</v>
      </c>
      <c r="H136" s="25">
        <v>24</v>
      </c>
      <c r="I136" s="27">
        <v>43709.018390740741</v>
      </c>
    </row>
    <row r="137" spans="1:9" x14ac:dyDescent="0.25">
      <c r="A137" s="13">
        <v>6</v>
      </c>
      <c r="B137" s="25">
        <v>313</v>
      </c>
      <c r="C137" s="26" t="s">
        <v>73</v>
      </c>
      <c r="D137" s="25" t="s">
        <v>137</v>
      </c>
      <c r="E137" s="25" t="s">
        <v>42</v>
      </c>
      <c r="F137" s="25" t="s">
        <v>44</v>
      </c>
      <c r="G137" s="25">
        <v>6</v>
      </c>
      <c r="H137" s="25">
        <v>25</v>
      </c>
      <c r="I137" s="27">
        <v>43709.018445486108</v>
      </c>
    </row>
    <row r="138" spans="1:9" x14ac:dyDescent="0.25">
      <c r="A138" s="13">
        <v>7</v>
      </c>
      <c r="B138" s="25">
        <v>320</v>
      </c>
      <c r="C138" s="26" t="s">
        <v>116</v>
      </c>
      <c r="D138" s="25" t="s">
        <v>58</v>
      </c>
      <c r="E138" s="25" t="s">
        <v>42</v>
      </c>
      <c r="F138" s="25" t="s">
        <v>44</v>
      </c>
      <c r="G138" s="25">
        <v>7</v>
      </c>
      <c r="H138" s="25">
        <v>43</v>
      </c>
      <c r="I138" s="27">
        <v>43709.020823611107</v>
      </c>
    </row>
    <row r="139" spans="1:9" x14ac:dyDescent="0.25">
      <c r="A139" s="13">
        <v>8</v>
      </c>
      <c r="B139" s="25">
        <v>318</v>
      </c>
      <c r="C139" s="26" t="s">
        <v>115</v>
      </c>
      <c r="D139" s="25" t="s">
        <v>58</v>
      </c>
      <c r="E139" s="25" t="s">
        <v>42</v>
      </c>
      <c r="F139" s="25" t="s">
        <v>44</v>
      </c>
      <c r="G139" s="25">
        <v>8</v>
      </c>
      <c r="H139" s="25">
        <v>44</v>
      </c>
      <c r="I139" s="27">
        <v>43709.021027777773</v>
      </c>
    </row>
    <row r="140" spans="1:9" x14ac:dyDescent="0.25">
      <c r="A140" s="13">
        <v>9</v>
      </c>
      <c r="B140" s="25">
        <v>258</v>
      </c>
      <c r="C140" s="26" t="s">
        <v>168</v>
      </c>
      <c r="D140" s="25" t="s">
        <v>68</v>
      </c>
      <c r="E140" s="25" t="s">
        <v>42</v>
      </c>
      <c r="F140" s="25" t="s">
        <v>44</v>
      </c>
      <c r="G140" s="25">
        <v>9</v>
      </c>
      <c r="H140" s="25">
        <v>51</v>
      </c>
      <c r="I140" s="27">
        <v>43709.022090856481</v>
      </c>
    </row>
    <row r="141" spans="1:9" x14ac:dyDescent="0.25">
      <c r="A141" s="13">
        <v>10</v>
      </c>
      <c r="B141" s="25">
        <v>319</v>
      </c>
      <c r="C141" s="26" t="s">
        <v>117</v>
      </c>
      <c r="D141" s="25" t="s">
        <v>58</v>
      </c>
      <c r="E141" s="25" t="s">
        <v>42</v>
      </c>
      <c r="F141" s="25" t="s">
        <v>44</v>
      </c>
      <c r="G141" s="25">
        <v>10</v>
      </c>
      <c r="H141" s="25">
        <v>52</v>
      </c>
      <c r="I141" s="27">
        <v>43709.022179513886</v>
      </c>
    </row>
    <row r="142" spans="1:9" x14ac:dyDescent="0.25">
      <c r="A142" s="13">
        <v>11</v>
      </c>
      <c r="B142" s="25">
        <v>302</v>
      </c>
      <c r="C142" s="26" t="s">
        <v>169</v>
      </c>
      <c r="D142" s="25" t="s">
        <v>170</v>
      </c>
      <c r="E142" s="25" t="s">
        <v>42</v>
      </c>
      <c r="F142" s="25" t="s">
        <v>44</v>
      </c>
      <c r="G142" s="25">
        <v>11</v>
      </c>
      <c r="H142" s="25">
        <v>54</v>
      </c>
      <c r="I142" s="27">
        <v>43709.022672453699</v>
      </c>
    </row>
    <row r="143" spans="1:9" x14ac:dyDescent="0.25">
      <c r="A143" s="13">
        <v>12</v>
      </c>
      <c r="B143" s="25">
        <v>386</v>
      </c>
      <c r="C143" s="26" t="s">
        <v>171</v>
      </c>
      <c r="D143" s="25" t="s">
        <v>172</v>
      </c>
      <c r="E143" s="25" t="s">
        <v>42</v>
      </c>
      <c r="F143" s="25" t="s">
        <v>44</v>
      </c>
      <c r="G143" s="25">
        <v>12</v>
      </c>
      <c r="H143" s="25">
        <v>62</v>
      </c>
      <c r="I143" s="27">
        <v>43709.024174189813</v>
      </c>
    </row>
    <row r="144" spans="1:9" x14ac:dyDescent="0.25">
      <c r="A144" s="13">
        <v>13</v>
      </c>
      <c r="B144" s="25">
        <v>268</v>
      </c>
      <c r="C144" s="26" t="s">
        <v>118</v>
      </c>
      <c r="D144" s="25" t="s">
        <v>143</v>
      </c>
      <c r="E144" s="25" t="s">
        <v>42</v>
      </c>
      <c r="F144" s="25" t="s">
        <v>44</v>
      </c>
      <c r="G144" s="25">
        <v>13</v>
      </c>
      <c r="H144" s="25">
        <v>63</v>
      </c>
      <c r="I144" s="27">
        <v>43709.024829282404</v>
      </c>
    </row>
    <row r="145" spans="1:9" x14ac:dyDescent="0.25">
      <c r="A145" s="13">
        <v>14</v>
      </c>
      <c r="B145" s="25">
        <v>223</v>
      </c>
      <c r="C145" s="26" t="s">
        <v>173</v>
      </c>
      <c r="D145" s="25" t="s">
        <v>174</v>
      </c>
      <c r="E145" s="25" t="s">
        <v>42</v>
      </c>
      <c r="F145" s="25" t="s">
        <v>44</v>
      </c>
      <c r="G145" s="25">
        <v>14</v>
      </c>
      <c r="H145" s="25">
        <v>64</v>
      </c>
      <c r="I145" s="27">
        <v>43709.024860185185</v>
      </c>
    </row>
    <row r="146" spans="1:9" x14ac:dyDescent="0.25">
      <c r="A146" s="13"/>
      <c r="B146" s="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3"/>
      <c r="B147" s="15" t="s">
        <v>16</v>
      </c>
      <c r="C147" s="16"/>
      <c r="D147" s="16"/>
      <c r="E147" s="16"/>
      <c r="F147" s="16"/>
      <c r="G147" s="16"/>
      <c r="H147" s="16"/>
      <c r="I147" s="13"/>
    </row>
    <row r="148" spans="1:9" x14ac:dyDescent="0.25">
      <c r="A148" s="14" t="s">
        <v>1</v>
      </c>
      <c r="B148" s="4" t="s">
        <v>4</v>
      </c>
      <c r="C148" s="5" t="s">
        <v>2</v>
      </c>
      <c r="D148" s="4" t="s">
        <v>5</v>
      </c>
      <c r="E148" s="4" t="s">
        <v>6</v>
      </c>
      <c r="F148" s="4" t="s">
        <v>7</v>
      </c>
      <c r="G148" s="4" t="s">
        <v>8</v>
      </c>
      <c r="H148" s="4" t="s">
        <v>9</v>
      </c>
      <c r="I148" s="4" t="s">
        <v>10</v>
      </c>
    </row>
    <row r="149" spans="1:9" x14ac:dyDescent="0.25">
      <c r="A149" s="13">
        <v>1</v>
      </c>
      <c r="B149" s="25">
        <v>125</v>
      </c>
      <c r="C149" s="26" t="s">
        <v>121</v>
      </c>
      <c r="D149" s="25" t="s">
        <v>124</v>
      </c>
      <c r="E149" s="25" t="s">
        <v>63</v>
      </c>
      <c r="F149" s="25" t="s">
        <v>65</v>
      </c>
      <c r="G149" s="25">
        <v>1</v>
      </c>
      <c r="H149" s="25" t="s">
        <v>46</v>
      </c>
      <c r="I149" s="27">
        <v>43709.019915509256</v>
      </c>
    </row>
    <row r="150" spans="1:9" x14ac:dyDescent="0.25">
      <c r="A150" s="13">
        <v>2</v>
      </c>
      <c r="B150" s="25">
        <v>133</v>
      </c>
      <c r="C150" s="26" t="s">
        <v>122</v>
      </c>
      <c r="D150" s="25" t="s">
        <v>125</v>
      </c>
      <c r="E150" s="25" t="s">
        <v>63</v>
      </c>
      <c r="F150" s="25" t="s">
        <v>65</v>
      </c>
      <c r="G150" s="25">
        <v>2</v>
      </c>
      <c r="H150" s="25" t="s">
        <v>47</v>
      </c>
      <c r="I150" s="27">
        <v>43709.020505787033</v>
      </c>
    </row>
    <row r="151" spans="1:9" x14ac:dyDescent="0.25">
      <c r="A151" s="13"/>
      <c r="B151" s="3"/>
      <c r="C151" s="17"/>
      <c r="D151" s="17"/>
      <c r="E151" s="17"/>
      <c r="F151" s="17"/>
      <c r="G151" s="17"/>
      <c r="H151" s="17"/>
      <c r="I151" s="13"/>
    </row>
    <row r="152" spans="1:9" x14ac:dyDescent="0.25">
      <c r="A152" s="13"/>
      <c r="B152" s="15" t="s">
        <v>18</v>
      </c>
      <c r="C152" s="16"/>
      <c r="D152" s="16"/>
      <c r="E152" s="16"/>
      <c r="F152" s="16"/>
      <c r="G152" s="16"/>
      <c r="H152" s="16"/>
      <c r="I152" s="13"/>
    </row>
    <row r="153" spans="1:9" x14ac:dyDescent="0.25">
      <c r="A153" s="14" t="s">
        <v>1</v>
      </c>
      <c r="B153" s="4" t="s">
        <v>4</v>
      </c>
      <c r="C153" s="5" t="s">
        <v>2</v>
      </c>
      <c r="D153" s="4" t="s">
        <v>5</v>
      </c>
      <c r="E153" s="4" t="s">
        <v>6</v>
      </c>
      <c r="F153" s="4" t="s">
        <v>7</v>
      </c>
      <c r="G153" s="4" t="s">
        <v>8</v>
      </c>
      <c r="H153" s="4" t="s">
        <v>9</v>
      </c>
      <c r="I153" s="4" t="s">
        <v>10</v>
      </c>
    </row>
    <row r="154" spans="1:9" x14ac:dyDescent="0.25">
      <c r="A154" s="13">
        <v>1</v>
      </c>
      <c r="B154" s="25">
        <v>254</v>
      </c>
      <c r="C154" s="26" t="s">
        <v>175</v>
      </c>
      <c r="D154" s="25">
        <v>0</v>
      </c>
      <c r="E154" s="25" t="s">
        <v>42</v>
      </c>
      <c r="F154" s="25" t="s">
        <v>50</v>
      </c>
      <c r="G154" s="25">
        <v>1</v>
      </c>
      <c r="H154" s="25">
        <v>7</v>
      </c>
      <c r="I154" s="27">
        <v>43709.016999189815</v>
      </c>
    </row>
    <row r="155" spans="1:9" x14ac:dyDescent="0.25">
      <c r="A155" s="13">
        <v>2</v>
      </c>
      <c r="B155" s="6">
        <v>207</v>
      </c>
      <c r="C155" s="26" t="s">
        <v>79</v>
      </c>
      <c r="D155" s="25" t="s">
        <v>80</v>
      </c>
      <c r="E155" s="25" t="s">
        <v>42</v>
      </c>
      <c r="F155" s="25" t="s">
        <v>50</v>
      </c>
      <c r="G155" s="25">
        <v>2</v>
      </c>
      <c r="H155" s="25">
        <v>16</v>
      </c>
      <c r="I155" s="27">
        <v>43709.017776851848</v>
      </c>
    </row>
    <row r="156" spans="1:9" x14ac:dyDescent="0.25">
      <c r="A156" s="13">
        <v>3</v>
      </c>
      <c r="B156" s="25">
        <v>392</v>
      </c>
      <c r="C156" s="26" t="s">
        <v>81</v>
      </c>
      <c r="D156" s="25">
        <v>0</v>
      </c>
      <c r="E156" s="25" t="s">
        <v>42</v>
      </c>
      <c r="F156" s="25" t="s">
        <v>50</v>
      </c>
      <c r="G156" s="25">
        <v>3</v>
      </c>
      <c r="H156" s="25">
        <v>19</v>
      </c>
      <c r="I156" s="27">
        <v>43709.017981481476</v>
      </c>
    </row>
    <row r="157" spans="1:9" x14ac:dyDescent="0.25">
      <c r="A157" s="13">
        <v>4</v>
      </c>
      <c r="B157" s="25">
        <v>303</v>
      </c>
      <c r="C157" s="26" t="s">
        <v>176</v>
      </c>
      <c r="D157" s="25" t="s">
        <v>108</v>
      </c>
      <c r="E157" s="25" t="s">
        <v>42</v>
      </c>
      <c r="F157" s="25" t="s">
        <v>50</v>
      </c>
      <c r="G157" s="25">
        <v>4</v>
      </c>
      <c r="H157" s="25">
        <v>22</v>
      </c>
      <c r="I157" s="27">
        <v>43709.018229745372</v>
      </c>
    </row>
    <row r="158" spans="1:9" x14ac:dyDescent="0.25">
      <c r="A158" s="13">
        <v>5</v>
      </c>
      <c r="B158" s="25">
        <v>403</v>
      </c>
      <c r="C158" s="26" t="s">
        <v>177</v>
      </c>
      <c r="D158" s="25">
        <v>0</v>
      </c>
      <c r="E158" s="25" t="s">
        <v>42</v>
      </c>
      <c r="F158" s="25" t="s">
        <v>50</v>
      </c>
      <c r="G158" s="25">
        <v>5</v>
      </c>
      <c r="H158" s="25">
        <v>23</v>
      </c>
      <c r="I158" s="27">
        <v>43709.018342824071</v>
      </c>
    </row>
    <row r="159" spans="1:9" x14ac:dyDescent="0.25">
      <c r="A159" s="13">
        <v>6</v>
      </c>
      <c r="B159" s="25">
        <v>390</v>
      </c>
      <c r="C159" s="26" t="s">
        <v>178</v>
      </c>
      <c r="D159" s="25" t="s">
        <v>179</v>
      </c>
      <c r="E159" s="25" t="s">
        <v>42</v>
      </c>
      <c r="F159" s="25" t="s">
        <v>50</v>
      </c>
      <c r="G159" s="25">
        <v>6</v>
      </c>
      <c r="H159" s="25">
        <v>27</v>
      </c>
      <c r="I159" s="27">
        <v>43709.018697453699</v>
      </c>
    </row>
    <row r="160" spans="1:9" x14ac:dyDescent="0.25">
      <c r="A160" s="13">
        <v>7</v>
      </c>
      <c r="B160" s="25">
        <v>263</v>
      </c>
      <c r="C160" s="26" t="s">
        <v>180</v>
      </c>
      <c r="D160" s="25" t="s">
        <v>143</v>
      </c>
      <c r="E160" s="25" t="s">
        <v>42</v>
      </c>
      <c r="F160" s="25" t="s">
        <v>50</v>
      </c>
      <c r="G160" s="25">
        <v>7</v>
      </c>
      <c r="H160" s="25">
        <v>36</v>
      </c>
      <c r="I160" s="27">
        <v>43709.019697453703</v>
      </c>
    </row>
    <row r="161" spans="1:9" x14ac:dyDescent="0.25">
      <c r="A161" s="13">
        <v>8</v>
      </c>
      <c r="B161" s="25">
        <v>399</v>
      </c>
      <c r="C161" s="26" t="s">
        <v>181</v>
      </c>
      <c r="D161" s="25">
        <v>0</v>
      </c>
      <c r="E161" s="25" t="s">
        <v>42</v>
      </c>
      <c r="F161" s="25" t="s">
        <v>50</v>
      </c>
      <c r="G161" s="25">
        <v>8</v>
      </c>
      <c r="H161" s="25">
        <v>37</v>
      </c>
      <c r="I161" s="27">
        <v>43709.019957986107</v>
      </c>
    </row>
    <row r="162" spans="1:9" x14ac:dyDescent="0.25">
      <c r="A162" s="13">
        <v>9</v>
      </c>
      <c r="B162" s="25">
        <v>385</v>
      </c>
      <c r="C162" s="26" t="s">
        <v>51</v>
      </c>
      <c r="D162" s="25" t="s">
        <v>182</v>
      </c>
      <c r="E162" s="25" t="s">
        <v>42</v>
      </c>
      <c r="F162" s="25" t="s">
        <v>50</v>
      </c>
      <c r="G162" s="25">
        <v>9</v>
      </c>
      <c r="H162" s="25">
        <v>41</v>
      </c>
      <c r="I162" s="27">
        <v>43709.020633217588</v>
      </c>
    </row>
    <row r="163" spans="1:9" x14ac:dyDescent="0.25">
      <c r="A163" s="13">
        <v>10</v>
      </c>
      <c r="B163" s="25">
        <v>261</v>
      </c>
      <c r="C163" s="26" t="s">
        <v>183</v>
      </c>
      <c r="D163" s="25" t="s">
        <v>143</v>
      </c>
      <c r="E163" s="25" t="s">
        <v>42</v>
      </c>
      <c r="F163" s="25" t="s">
        <v>50</v>
      </c>
      <c r="G163" s="25">
        <v>10</v>
      </c>
      <c r="H163" s="25">
        <v>45</v>
      </c>
      <c r="I163" s="27">
        <v>43709.021144791666</v>
      </c>
    </row>
    <row r="164" spans="1:9" x14ac:dyDescent="0.25">
      <c r="A164" s="13">
        <v>11</v>
      </c>
      <c r="B164" s="25">
        <v>260</v>
      </c>
      <c r="C164" s="26" t="s">
        <v>184</v>
      </c>
      <c r="D164" s="25" t="s">
        <v>185</v>
      </c>
      <c r="E164" s="25" t="s">
        <v>42</v>
      </c>
      <c r="F164" s="25" t="s">
        <v>50</v>
      </c>
      <c r="G164" s="25">
        <v>11</v>
      </c>
      <c r="H164" s="25">
        <v>67</v>
      </c>
      <c r="I164" s="27">
        <v>43709.028010879629</v>
      </c>
    </row>
    <row r="165" spans="1:9" x14ac:dyDescent="0.25">
      <c r="A165" s="13">
        <v>12</v>
      </c>
      <c r="B165" s="25">
        <v>204</v>
      </c>
      <c r="C165" s="26" t="s">
        <v>186</v>
      </c>
      <c r="D165" s="25">
        <v>0</v>
      </c>
      <c r="E165" s="25" t="s">
        <v>42</v>
      </c>
      <c r="F165" s="25" t="s">
        <v>50</v>
      </c>
      <c r="G165" s="25">
        <v>12</v>
      </c>
      <c r="H165" s="25">
        <v>70</v>
      </c>
      <c r="I165" s="27">
        <v>43709.036861921297</v>
      </c>
    </row>
    <row r="166" spans="1:9" x14ac:dyDescent="0.25">
      <c r="A166" s="13"/>
      <c r="B166" s="3"/>
      <c r="C166" s="17"/>
      <c r="D166" s="17"/>
      <c r="E166" s="17"/>
      <c r="F166" s="17"/>
      <c r="G166" s="17"/>
      <c r="H166" s="17"/>
      <c r="I166" s="13"/>
    </row>
    <row r="167" spans="1:9" x14ac:dyDescent="0.25">
      <c r="A167" s="17"/>
      <c r="B167" s="15" t="s">
        <v>31</v>
      </c>
      <c r="C167" s="16"/>
      <c r="D167" s="16"/>
      <c r="E167" s="16"/>
      <c r="F167" s="16"/>
      <c r="G167" s="16"/>
      <c r="H167" s="16"/>
      <c r="I167" s="17"/>
    </row>
    <row r="168" spans="1:9" x14ac:dyDescent="0.25">
      <c r="A168" s="18" t="s">
        <v>1</v>
      </c>
      <c r="B168" s="4" t="s">
        <v>4</v>
      </c>
      <c r="C168" s="5" t="s">
        <v>2</v>
      </c>
      <c r="D168" s="4" t="s">
        <v>5</v>
      </c>
      <c r="E168" s="4" t="s">
        <v>6</v>
      </c>
      <c r="F168" s="4" t="s">
        <v>7</v>
      </c>
      <c r="G168" s="4" t="s">
        <v>8</v>
      </c>
      <c r="H168" s="4" t="s">
        <v>9</v>
      </c>
      <c r="I168" s="4" t="s">
        <v>10</v>
      </c>
    </row>
    <row r="169" spans="1:9" x14ac:dyDescent="0.25">
      <c r="A169" s="17">
        <v>1</v>
      </c>
      <c r="B169" s="25">
        <v>84</v>
      </c>
      <c r="C169" s="26" t="s">
        <v>187</v>
      </c>
      <c r="D169" s="25">
        <v>0</v>
      </c>
      <c r="E169" s="25" t="s">
        <v>63</v>
      </c>
      <c r="F169" s="25" t="s">
        <v>67</v>
      </c>
      <c r="G169" s="25">
        <v>1</v>
      </c>
      <c r="H169" s="25">
        <v>4</v>
      </c>
      <c r="I169" s="27">
        <v>43709.02052071759</v>
      </c>
    </row>
    <row r="170" spans="1:9" x14ac:dyDescent="0.25">
      <c r="A170" s="17">
        <v>2</v>
      </c>
      <c r="B170" s="25">
        <v>139</v>
      </c>
      <c r="C170" s="26" t="s">
        <v>96</v>
      </c>
      <c r="D170" s="25" t="s">
        <v>103</v>
      </c>
      <c r="E170" s="25" t="s">
        <v>63</v>
      </c>
      <c r="F170" s="25" t="s">
        <v>67</v>
      </c>
      <c r="G170" s="25">
        <v>2</v>
      </c>
      <c r="H170" s="25">
        <v>5</v>
      </c>
      <c r="I170" s="27">
        <v>43709.021193055552</v>
      </c>
    </row>
    <row r="171" spans="1:9" x14ac:dyDescent="0.25">
      <c r="A171" s="17">
        <v>3</v>
      </c>
      <c r="B171" s="25">
        <v>135</v>
      </c>
      <c r="C171" s="26" t="s">
        <v>188</v>
      </c>
      <c r="D171" s="25" t="s">
        <v>124</v>
      </c>
      <c r="E171" s="25" t="s">
        <v>63</v>
      </c>
      <c r="F171" s="25" t="s">
        <v>67</v>
      </c>
      <c r="G171" s="25">
        <v>3</v>
      </c>
      <c r="H171" s="25">
        <v>7</v>
      </c>
      <c r="I171" s="27">
        <v>43709.021728587963</v>
      </c>
    </row>
    <row r="172" spans="1:9" x14ac:dyDescent="0.25">
      <c r="A172" s="17">
        <v>4</v>
      </c>
      <c r="B172" s="25">
        <v>87</v>
      </c>
      <c r="C172" s="26" t="s">
        <v>189</v>
      </c>
      <c r="D172" s="25" t="s">
        <v>179</v>
      </c>
      <c r="E172" s="25" t="s">
        <v>63</v>
      </c>
      <c r="F172" s="25" t="s">
        <v>67</v>
      </c>
      <c r="G172" s="25">
        <v>4</v>
      </c>
      <c r="H172" s="25">
        <v>10</v>
      </c>
      <c r="I172" s="27">
        <v>43709.022385995369</v>
      </c>
    </row>
    <row r="173" spans="1:9" x14ac:dyDescent="0.25">
      <c r="A173" s="17">
        <v>5</v>
      </c>
      <c r="B173" s="25">
        <v>95</v>
      </c>
      <c r="C173" s="26" t="s">
        <v>190</v>
      </c>
      <c r="D173" s="25">
        <v>0</v>
      </c>
      <c r="E173" s="25" t="s">
        <v>63</v>
      </c>
      <c r="F173" s="25" t="s">
        <v>67</v>
      </c>
      <c r="G173" s="25">
        <v>5</v>
      </c>
      <c r="H173" s="25">
        <v>13</v>
      </c>
      <c r="I173" s="27">
        <v>43709.023219560186</v>
      </c>
    </row>
    <row r="174" spans="1:9" x14ac:dyDescent="0.25">
      <c r="A174" s="17">
        <v>6</v>
      </c>
      <c r="B174" s="25">
        <v>132</v>
      </c>
      <c r="C174" s="26" t="s">
        <v>191</v>
      </c>
      <c r="D174" s="25" t="s">
        <v>192</v>
      </c>
      <c r="E174" s="25" t="s">
        <v>63</v>
      </c>
      <c r="F174" s="25" t="s">
        <v>67</v>
      </c>
      <c r="G174" s="25">
        <v>6</v>
      </c>
      <c r="H174" s="25">
        <v>17</v>
      </c>
      <c r="I174" s="27">
        <v>43709.026246527777</v>
      </c>
    </row>
    <row r="175" spans="1:9" x14ac:dyDescent="0.25">
      <c r="A175" s="17">
        <v>7</v>
      </c>
      <c r="B175" s="25">
        <v>140</v>
      </c>
      <c r="C175" s="26" t="s">
        <v>193</v>
      </c>
      <c r="D175" s="25">
        <v>0</v>
      </c>
      <c r="E175" s="25" t="s">
        <v>63</v>
      </c>
      <c r="F175" s="25" t="s">
        <v>67</v>
      </c>
      <c r="G175" s="25">
        <v>7</v>
      </c>
      <c r="H175" s="25">
        <v>25</v>
      </c>
      <c r="I175" s="27">
        <v>43709.031134259261</v>
      </c>
    </row>
    <row r="176" spans="1:9" x14ac:dyDescent="0.25">
      <c r="A176" s="17"/>
      <c r="B176" s="19"/>
      <c r="C176" s="17"/>
      <c r="D176" s="17"/>
      <c r="E176" s="17"/>
      <c r="F176" s="17"/>
      <c r="G176" s="17"/>
      <c r="H176" s="17"/>
      <c r="I176" s="17"/>
    </row>
    <row r="177" spans="1:9" x14ac:dyDescent="0.25">
      <c r="A177" s="17"/>
      <c r="B177" s="15" t="s">
        <v>20</v>
      </c>
      <c r="C177" s="16"/>
      <c r="D177" s="16"/>
      <c r="E177" s="16"/>
      <c r="F177" s="16"/>
      <c r="G177" s="16"/>
      <c r="H177" s="16"/>
      <c r="I177" s="17"/>
    </row>
    <row r="178" spans="1:9" x14ac:dyDescent="0.25">
      <c r="A178" s="18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</row>
    <row r="179" spans="1:9" x14ac:dyDescent="0.25">
      <c r="A179" s="17">
        <v>1</v>
      </c>
      <c r="B179" s="25">
        <v>230</v>
      </c>
      <c r="C179" s="26" t="s">
        <v>194</v>
      </c>
      <c r="D179" s="25" t="s">
        <v>195</v>
      </c>
      <c r="E179" s="25" t="s">
        <v>42</v>
      </c>
      <c r="F179" s="25" t="s">
        <v>52</v>
      </c>
      <c r="G179" s="25">
        <v>1</v>
      </c>
      <c r="H179" s="25" t="s">
        <v>45</v>
      </c>
      <c r="I179" s="27">
        <v>43709.014202546292</v>
      </c>
    </row>
    <row r="180" spans="1:9" x14ac:dyDescent="0.25">
      <c r="A180" s="17">
        <v>2</v>
      </c>
      <c r="B180" s="25">
        <v>217</v>
      </c>
      <c r="C180" s="26" t="s">
        <v>83</v>
      </c>
      <c r="D180" s="25">
        <v>0</v>
      </c>
      <c r="E180" s="25" t="s">
        <v>42</v>
      </c>
      <c r="F180" s="25" t="s">
        <v>52</v>
      </c>
      <c r="G180" s="25">
        <v>2</v>
      </c>
      <c r="H180" s="25">
        <v>26</v>
      </c>
      <c r="I180" s="27">
        <v>43709.018611689811</v>
      </c>
    </row>
    <row r="181" spans="1:9" x14ac:dyDescent="0.25">
      <c r="A181" s="17">
        <v>3</v>
      </c>
      <c r="B181" s="25">
        <v>206</v>
      </c>
      <c r="C181" s="26" t="s">
        <v>196</v>
      </c>
      <c r="D181" s="25">
        <v>0</v>
      </c>
      <c r="E181" s="25" t="s">
        <v>42</v>
      </c>
      <c r="F181" s="25" t="s">
        <v>52</v>
      </c>
      <c r="G181" s="25">
        <v>3</v>
      </c>
      <c r="H181" s="25">
        <v>40</v>
      </c>
      <c r="I181" s="27">
        <v>43709.020173263889</v>
      </c>
    </row>
    <row r="182" spans="1:9" x14ac:dyDescent="0.25">
      <c r="A182" s="17">
        <v>4</v>
      </c>
      <c r="B182" s="25">
        <v>259</v>
      </c>
      <c r="C182" s="26" t="s">
        <v>197</v>
      </c>
      <c r="D182" s="25" t="s">
        <v>198</v>
      </c>
      <c r="E182" s="25" t="s">
        <v>42</v>
      </c>
      <c r="F182" s="25" t="s">
        <v>52</v>
      </c>
      <c r="G182" s="25">
        <v>4</v>
      </c>
      <c r="H182" s="25">
        <v>46</v>
      </c>
      <c r="I182" s="27">
        <v>43709.021190856482</v>
      </c>
    </row>
    <row r="183" spans="1:9" x14ac:dyDescent="0.25">
      <c r="A183" s="17">
        <v>5</v>
      </c>
      <c r="B183" s="25">
        <v>402</v>
      </c>
      <c r="C183" s="26" t="s">
        <v>199</v>
      </c>
      <c r="D183" s="25">
        <v>0</v>
      </c>
      <c r="E183" s="25" t="s">
        <v>42</v>
      </c>
      <c r="F183" s="25" t="s">
        <v>52</v>
      </c>
      <c r="G183" s="25">
        <v>5</v>
      </c>
      <c r="H183" s="25">
        <v>50</v>
      </c>
      <c r="I183" s="27">
        <v>43709.021812384257</v>
      </c>
    </row>
    <row r="184" spans="1:9" x14ac:dyDescent="0.25">
      <c r="A184" s="17">
        <v>6</v>
      </c>
      <c r="B184" s="25">
        <v>212</v>
      </c>
      <c r="C184" s="26" t="s">
        <v>200</v>
      </c>
      <c r="D184" s="25">
        <v>0</v>
      </c>
      <c r="E184" s="25" t="s">
        <v>42</v>
      </c>
      <c r="F184" s="25" t="s">
        <v>52</v>
      </c>
      <c r="G184" s="25">
        <v>6</v>
      </c>
      <c r="H184" s="25">
        <v>53</v>
      </c>
      <c r="I184" s="27">
        <v>43709.022566319443</v>
      </c>
    </row>
    <row r="185" spans="1:9" x14ac:dyDescent="0.25">
      <c r="A185" s="17">
        <v>7</v>
      </c>
      <c r="B185" s="25">
        <v>216</v>
      </c>
      <c r="C185" s="26" t="s">
        <v>201</v>
      </c>
      <c r="D185" s="25" t="s">
        <v>202</v>
      </c>
      <c r="E185" s="25" t="s">
        <v>42</v>
      </c>
      <c r="F185" s="25" t="s">
        <v>52</v>
      </c>
      <c r="G185" s="25">
        <v>7</v>
      </c>
      <c r="H185" s="25">
        <v>59</v>
      </c>
      <c r="I185" s="27">
        <v>43709.023302662034</v>
      </c>
    </row>
    <row r="186" spans="1:9" x14ac:dyDescent="0.25">
      <c r="A186" s="17">
        <v>8</v>
      </c>
      <c r="B186" s="25">
        <v>396</v>
      </c>
      <c r="C186" s="26" t="s">
        <v>203</v>
      </c>
      <c r="D186" s="25">
        <v>0</v>
      </c>
      <c r="E186" s="25" t="s">
        <v>42</v>
      </c>
      <c r="F186" s="25" t="s">
        <v>52</v>
      </c>
      <c r="G186" s="25">
        <v>8</v>
      </c>
      <c r="H186" s="25">
        <v>61</v>
      </c>
      <c r="I186" s="27">
        <v>43709.023773032408</v>
      </c>
    </row>
    <row r="187" spans="1:9" x14ac:dyDescent="0.25">
      <c r="A187" s="17">
        <v>9</v>
      </c>
      <c r="B187" s="25">
        <v>267</v>
      </c>
      <c r="C187" s="26" t="s">
        <v>204</v>
      </c>
      <c r="D187" s="25" t="s">
        <v>143</v>
      </c>
      <c r="E187" s="25" t="s">
        <v>42</v>
      </c>
      <c r="F187" s="25" t="s">
        <v>52</v>
      </c>
      <c r="G187" s="25">
        <v>9</v>
      </c>
      <c r="H187" s="25">
        <v>68</v>
      </c>
      <c r="I187" s="27">
        <v>43709.02818587963</v>
      </c>
    </row>
    <row r="188" spans="1:9" x14ac:dyDescent="0.25">
      <c r="A188" s="17"/>
      <c r="B188" s="3"/>
      <c r="C188" s="17"/>
      <c r="D188" s="17"/>
      <c r="E188" s="17"/>
      <c r="F188" s="17"/>
      <c r="G188" s="17"/>
      <c r="H188" s="17"/>
      <c r="I188" s="17"/>
    </row>
    <row r="189" spans="1:9" x14ac:dyDescent="0.25">
      <c r="A189" s="17"/>
      <c r="B189" s="15" t="s">
        <v>19</v>
      </c>
      <c r="C189" s="16"/>
      <c r="D189" s="16"/>
      <c r="E189" s="16"/>
      <c r="F189" s="16"/>
      <c r="G189" s="16"/>
      <c r="H189" s="16"/>
      <c r="I189" s="17"/>
    </row>
    <row r="190" spans="1:9" x14ac:dyDescent="0.25">
      <c r="A190" s="18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x14ac:dyDescent="0.25">
      <c r="A191" s="17">
        <v>1</v>
      </c>
      <c r="B191" s="25">
        <v>131</v>
      </c>
      <c r="C191" s="26" t="str">
        <f>LOOKUP(B191,[2]Inscritos!$B$6:$C$2004)</f>
        <v>Cristiani de Siqueira Barbosa Lencioni</v>
      </c>
      <c r="D191" s="25"/>
      <c r="E191" s="25" t="s">
        <v>63</v>
      </c>
      <c r="F191" s="25" t="s">
        <v>69</v>
      </c>
      <c r="G191" s="25">
        <v>1</v>
      </c>
      <c r="H191" s="25">
        <v>21</v>
      </c>
      <c r="I191" s="27">
        <v>43709.028147800927</v>
      </c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7"/>
      <c r="B193" s="15" t="s">
        <v>21</v>
      </c>
      <c r="C193" s="16"/>
      <c r="D193" s="16"/>
      <c r="E193" s="16"/>
      <c r="F193" s="16"/>
      <c r="G193" s="16"/>
      <c r="H193" s="16"/>
      <c r="I193" s="17"/>
    </row>
    <row r="194" spans="1:9" x14ac:dyDescent="0.25">
      <c r="A194" s="18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7">
        <v>1</v>
      </c>
      <c r="B195" s="25">
        <v>205</v>
      </c>
      <c r="C195" s="26" t="s">
        <v>84</v>
      </c>
      <c r="D195" s="25" t="s">
        <v>205</v>
      </c>
      <c r="E195" s="25" t="s">
        <v>42</v>
      </c>
      <c r="F195" s="25" t="s">
        <v>54</v>
      </c>
      <c r="G195" s="25">
        <v>1</v>
      </c>
      <c r="H195" s="25">
        <v>20</v>
      </c>
      <c r="I195" s="27">
        <v>43709.018105787036</v>
      </c>
    </row>
    <row r="196" spans="1:9" x14ac:dyDescent="0.25">
      <c r="A196" s="17">
        <v>2</v>
      </c>
      <c r="B196" s="25">
        <v>255</v>
      </c>
      <c r="C196" s="26" t="s">
        <v>206</v>
      </c>
      <c r="D196" s="25">
        <v>0</v>
      </c>
      <c r="E196" s="25" t="s">
        <v>42</v>
      </c>
      <c r="F196" s="25" t="s">
        <v>54</v>
      </c>
      <c r="G196" s="25">
        <v>2</v>
      </c>
      <c r="H196" s="25">
        <v>28</v>
      </c>
      <c r="I196" s="27">
        <v>43709.018746296293</v>
      </c>
    </row>
    <row r="197" spans="1:9" x14ac:dyDescent="0.25">
      <c r="A197" s="17">
        <v>3</v>
      </c>
      <c r="B197" s="25">
        <v>235</v>
      </c>
      <c r="C197" s="26" t="s">
        <v>207</v>
      </c>
      <c r="D197" s="25" t="s">
        <v>72</v>
      </c>
      <c r="E197" s="25" t="s">
        <v>42</v>
      </c>
      <c r="F197" s="25" t="s">
        <v>54</v>
      </c>
      <c r="G197" s="25">
        <v>3</v>
      </c>
      <c r="H197" s="25">
        <v>48</v>
      </c>
      <c r="I197" s="27">
        <v>43709.0212412037</v>
      </c>
    </row>
    <row r="198" spans="1:9" x14ac:dyDescent="0.25">
      <c r="A198" s="17">
        <v>4</v>
      </c>
      <c r="B198" s="25">
        <v>310</v>
      </c>
      <c r="C198" s="26" t="s">
        <v>208</v>
      </c>
      <c r="D198" s="25" t="s">
        <v>37</v>
      </c>
      <c r="E198" s="25" t="s">
        <v>42</v>
      </c>
      <c r="F198" s="25" t="s">
        <v>54</v>
      </c>
      <c r="G198" s="25">
        <v>4</v>
      </c>
      <c r="H198" s="25">
        <v>58</v>
      </c>
      <c r="I198" s="27">
        <v>43709.022999537032</v>
      </c>
    </row>
    <row r="199" spans="1:9" x14ac:dyDescent="0.25">
      <c r="A199" s="17">
        <v>5</v>
      </c>
      <c r="B199" s="25">
        <v>265</v>
      </c>
      <c r="C199" s="26" t="s">
        <v>119</v>
      </c>
      <c r="D199" s="25" t="s">
        <v>143</v>
      </c>
      <c r="E199" s="25" t="s">
        <v>42</v>
      </c>
      <c r="F199" s="25" t="s">
        <v>54</v>
      </c>
      <c r="G199" s="25">
        <v>5</v>
      </c>
      <c r="H199" s="25">
        <v>66</v>
      </c>
      <c r="I199" s="27">
        <v>43709.025404629625</v>
      </c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7"/>
      <c r="B201" s="15" t="s">
        <v>22</v>
      </c>
      <c r="C201" s="16"/>
      <c r="D201" s="16"/>
      <c r="E201" s="16"/>
      <c r="F201" s="16"/>
      <c r="G201" s="16"/>
      <c r="H201" s="16"/>
      <c r="I201" s="17"/>
    </row>
    <row r="202" spans="1:9" x14ac:dyDescent="0.25">
      <c r="A202" s="18" t="s">
        <v>1</v>
      </c>
      <c r="B202" s="4" t="s">
        <v>4</v>
      </c>
      <c r="C202" s="5" t="s">
        <v>2</v>
      </c>
      <c r="D202" s="4" t="s">
        <v>5</v>
      </c>
      <c r="E202" s="4" t="s">
        <v>6</v>
      </c>
      <c r="F202" s="4" t="s">
        <v>7</v>
      </c>
      <c r="G202" s="4" t="s">
        <v>8</v>
      </c>
      <c r="H202" s="4" t="s">
        <v>9</v>
      </c>
      <c r="I202" s="4" t="s">
        <v>10</v>
      </c>
    </row>
    <row r="203" spans="1:9" x14ac:dyDescent="0.25">
      <c r="A203" s="17">
        <v>1</v>
      </c>
      <c r="B203" s="25">
        <v>228</v>
      </c>
      <c r="C203" s="26" t="s">
        <v>53</v>
      </c>
      <c r="D203" s="25" t="s">
        <v>98</v>
      </c>
      <c r="E203" s="25" t="s">
        <v>42</v>
      </c>
      <c r="F203" s="25" t="s">
        <v>57</v>
      </c>
      <c r="G203" s="25">
        <v>1</v>
      </c>
      <c r="H203" s="25">
        <v>29</v>
      </c>
      <c r="I203" s="27">
        <v>43709.018781481478</v>
      </c>
    </row>
    <row r="204" spans="1:9" x14ac:dyDescent="0.25">
      <c r="A204" s="17">
        <v>2</v>
      </c>
      <c r="B204" s="25">
        <v>201</v>
      </c>
      <c r="C204" s="26" t="s">
        <v>55</v>
      </c>
      <c r="D204" s="25" t="s">
        <v>56</v>
      </c>
      <c r="E204" s="25" t="s">
        <v>42</v>
      </c>
      <c r="F204" s="25" t="s">
        <v>57</v>
      </c>
      <c r="G204" s="25">
        <v>2</v>
      </c>
      <c r="H204" s="25">
        <v>32</v>
      </c>
      <c r="I204" s="27">
        <v>43709.018918634254</v>
      </c>
    </row>
    <row r="205" spans="1:9" x14ac:dyDescent="0.25">
      <c r="A205" s="17"/>
      <c r="B205" s="25"/>
      <c r="C205" s="26"/>
      <c r="D205" s="25"/>
      <c r="E205" s="25"/>
      <c r="F205" s="25"/>
      <c r="G205" s="25"/>
      <c r="H205" s="25"/>
      <c r="I205" s="27"/>
    </row>
    <row r="206" spans="1:9" x14ac:dyDescent="0.25">
      <c r="A206" s="17"/>
      <c r="B206" s="15" t="s">
        <v>24</v>
      </c>
      <c r="C206" s="16"/>
      <c r="D206" s="16"/>
      <c r="E206" s="16"/>
      <c r="F206" s="16"/>
      <c r="G206" s="16"/>
      <c r="H206" s="16"/>
      <c r="I206" s="17"/>
    </row>
    <row r="207" spans="1:9" x14ac:dyDescent="0.25">
      <c r="A207" s="18" t="s">
        <v>1</v>
      </c>
      <c r="B207" s="4" t="s">
        <v>4</v>
      </c>
      <c r="C207" s="5" t="s">
        <v>2</v>
      </c>
      <c r="D207" s="4" t="s">
        <v>5</v>
      </c>
      <c r="E207" s="4" t="s">
        <v>6</v>
      </c>
      <c r="F207" s="4" t="s">
        <v>7</v>
      </c>
      <c r="G207" s="4" t="s">
        <v>8</v>
      </c>
      <c r="H207" s="4" t="s">
        <v>9</v>
      </c>
      <c r="I207" s="4" t="s">
        <v>10</v>
      </c>
    </row>
    <row r="208" spans="1:9" x14ac:dyDescent="0.25">
      <c r="A208" s="17">
        <v>1</v>
      </c>
      <c r="B208" s="25">
        <v>215</v>
      </c>
      <c r="C208" s="26" t="s">
        <v>59</v>
      </c>
      <c r="D208" s="25" t="s">
        <v>108</v>
      </c>
      <c r="E208" s="25" t="s">
        <v>42</v>
      </c>
      <c r="F208" s="25" t="s">
        <v>60</v>
      </c>
      <c r="G208" s="25">
        <v>1</v>
      </c>
      <c r="H208" s="25">
        <v>42</v>
      </c>
      <c r="I208" s="27">
        <v>43709.020662499999</v>
      </c>
    </row>
    <row r="209" spans="1:9" x14ac:dyDescent="0.25">
      <c r="A209" s="17">
        <v>2</v>
      </c>
      <c r="B209" s="25">
        <v>222</v>
      </c>
      <c r="C209" s="26" t="s">
        <v>209</v>
      </c>
      <c r="D209" s="25" t="s">
        <v>98</v>
      </c>
      <c r="E209" s="25" t="s">
        <v>42</v>
      </c>
      <c r="F209" s="25" t="s">
        <v>60</v>
      </c>
      <c r="G209" s="25">
        <v>2</v>
      </c>
      <c r="H209" s="25">
        <v>56</v>
      </c>
      <c r="I209" s="27">
        <v>43709.022773379627</v>
      </c>
    </row>
    <row r="210" spans="1:9" x14ac:dyDescent="0.25">
      <c r="A210" s="33">
        <v>3</v>
      </c>
      <c r="B210" s="25">
        <v>203</v>
      </c>
      <c r="C210" s="26" t="s">
        <v>61</v>
      </c>
      <c r="D210" s="25" t="s">
        <v>62</v>
      </c>
      <c r="E210" s="33" t="s">
        <v>42</v>
      </c>
      <c r="F210" s="33" t="s">
        <v>60</v>
      </c>
      <c r="G210" s="33">
        <v>3</v>
      </c>
      <c r="H210" s="25">
        <v>69</v>
      </c>
      <c r="I210" s="27">
        <v>43709.030929398148</v>
      </c>
    </row>
    <row r="211" spans="1:9" x14ac:dyDescent="0.25">
      <c r="A211" s="10"/>
      <c r="B211" s="25"/>
      <c r="C211" s="26"/>
      <c r="D211" s="25"/>
      <c r="E211" s="10"/>
      <c r="F211" s="10"/>
      <c r="G211" s="10"/>
      <c r="H211" s="10"/>
      <c r="I211" s="10"/>
    </row>
    <row r="212" spans="1:9" x14ac:dyDescent="0.25">
      <c r="A212" s="17"/>
      <c r="B212" s="15" t="s">
        <v>23</v>
      </c>
      <c r="C212" s="16"/>
      <c r="D212" s="16"/>
      <c r="E212" s="16"/>
      <c r="F212" s="16"/>
      <c r="G212" s="16"/>
      <c r="H212" s="16"/>
      <c r="I212" s="17"/>
    </row>
    <row r="213" spans="1:9" x14ac:dyDescent="0.25">
      <c r="A213" s="18" t="s">
        <v>1</v>
      </c>
      <c r="B213" s="4" t="s">
        <v>4</v>
      </c>
      <c r="C213" s="5" t="s">
        <v>2</v>
      </c>
      <c r="D213" s="4" t="s">
        <v>5</v>
      </c>
      <c r="E213" s="4" t="s">
        <v>6</v>
      </c>
      <c r="F213" s="4" t="s">
        <v>7</v>
      </c>
      <c r="G213" s="4" t="s">
        <v>8</v>
      </c>
      <c r="H213" s="4" t="s">
        <v>9</v>
      </c>
      <c r="I213" s="4" t="s">
        <v>10</v>
      </c>
    </row>
    <row r="214" spans="1:9" x14ac:dyDescent="0.25">
      <c r="A214" s="17">
        <v>1</v>
      </c>
      <c r="B214" s="25">
        <v>96</v>
      </c>
      <c r="C214" s="26" t="s">
        <v>97</v>
      </c>
      <c r="D214" s="25">
        <v>0</v>
      </c>
      <c r="E214" s="25" t="s">
        <v>63</v>
      </c>
      <c r="F214" s="25" t="s">
        <v>90</v>
      </c>
      <c r="G214" s="25">
        <v>1</v>
      </c>
      <c r="H214" s="25">
        <v>20</v>
      </c>
      <c r="I214" s="27">
        <v>43709.026861226848</v>
      </c>
    </row>
    <row r="215" spans="1:9" x14ac:dyDescent="0.25">
      <c r="A215" s="33">
        <v>2</v>
      </c>
      <c r="B215" s="25">
        <v>88</v>
      </c>
      <c r="C215" s="26" t="s">
        <v>89</v>
      </c>
      <c r="D215" s="25" t="s">
        <v>72</v>
      </c>
      <c r="E215" s="25" t="s">
        <v>63</v>
      </c>
      <c r="F215" s="25" t="s">
        <v>90</v>
      </c>
      <c r="G215" s="25">
        <v>2</v>
      </c>
      <c r="H215" s="25">
        <v>22</v>
      </c>
      <c r="I215" s="27">
        <v>43709.030891435184</v>
      </c>
    </row>
    <row r="216" spans="1:9" x14ac:dyDescent="0.25">
      <c r="A216" s="10"/>
      <c r="B216" s="25"/>
      <c r="C216" s="26"/>
      <c r="D216" s="25"/>
      <c r="E216" s="25"/>
      <c r="F216" s="25"/>
      <c r="G216" s="25"/>
      <c r="H216" s="25"/>
      <c r="I216" s="27"/>
    </row>
    <row r="217" spans="1:9" x14ac:dyDescent="0.25">
      <c r="A217" s="17"/>
      <c r="B217" s="15" t="s">
        <v>85</v>
      </c>
      <c r="C217" s="16"/>
      <c r="D217" s="16"/>
      <c r="E217" s="16"/>
      <c r="F217" s="16"/>
      <c r="G217" s="16"/>
      <c r="H217" s="16"/>
      <c r="I217" s="17"/>
    </row>
    <row r="218" spans="1:9" x14ac:dyDescent="0.25">
      <c r="A218" s="18" t="s">
        <v>1</v>
      </c>
      <c r="B218" s="4" t="s">
        <v>4</v>
      </c>
      <c r="C218" s="5" t="s">
        <v>2</v>
      </c>
      <c r="D218" s="4" t="s">
        <v>5</v>
      </c>
      <c r="E218" s="4" t="s">
        <v>6</v>
      </c>
      <c r="F218" s="4" t="s">
        <v>7</v>
      </c>
      <c r="G218" s="4" t="s">
        <v>8</v>
      </c>
      <c r="H218" s="4" t="s">
        <v>9</v>
      </c>
      <c r="I218" s="4" t="s">
        <v>10</v>
      </c>
    </row>
    <row r="219" spans="1:9" x14ac:dyDescent="0.25">
      <c r="A219" s="17">
        <v>1</v>
      </c>
      <c r="B219" s="25">
        <v>391</v>
      </c>
      <c r="C219" s="26" t="str">
        <f>LOOKUP(B219,[2]Inscritos!$B$6:$C$2004)</f>
        <v>Paulo Sérgio de Souza</v>
      </c>
      <c r="D219" s="25"/>
      <c r="E219" s="25" t="s">
        <v>42</v>
      </c>
      <c r="F219" s="25" t="s">
        <v>86</v>
      </c>
      <c r="G219" s="25">
        <v>1</v>
      </c>
      <c r="H219" s="25">
        <v>60</v>
      </c>
      <c r="I219" s="27">
        <v>43709.02352800926</v>
      </c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7"/>
      <c r="B221" s="15" t="s">
        <v>87</v>
      </c>
      <c r="C221" s="16"/>
      <c r="D221" s="16"/>
      <c r="E221" s="16"/>
      <c r="F221" s="16"/>
      <c r="G221" s="16"/>
      <c r="H221" s="16"/>
      <c r="I221" s="17"/>
    </row>
    <row r="222" spans="1:9" x14ac:dyDescent="0.25">
      <c r="A222" s="18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9" x14ac:dyDescent="0.25">
      <c r="A223" s="18">
        <v>1</v>
      </c>
      <c r="B223" s="25">
        <v>113</v>
      </c>
      <c r="C223" s="26" t="s">
        <v>109</v>
      </c>
      <c r="D223" s="25" t="s">
        <v>110</v>
      </c>
      <c r="E223" s="25" t="s">
        <v>63</v>
      </c>
      <c r="F223" s="25" t="s">
        <v>91</v>
      </c>
      <c r="G223" s="25">
        <v>1</v>
      </c>
      <c r="H223" s="25">
        <v>19</v>
      </c>
      <c r="I223" s="27">
        <v>43709.026634606482</v>
      </c>
    </row>
    <row r="224" spans="1:9" x14ac:dyDescent="0.25">
      <c r="A224" s="18"/>
      <c r="B224" s="4"/>
      <c r="C224" s="5"/>
      <c r="D224" s="4"/>
      <c r="E224" s="4"/>
      <c r="F224" s="4"/>
      <c r="G224" s="4"/>
      <c r="H224" s="4"/>
      <c r="I224" s="4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9" t="s">
        <v>70</v>
      </c>
      <c r="D226" s="10"/>
      <c r="E226" s="10"/>
      <c r="F226" s="10"/>
      <c r="G226" s="10"/>
      <c r="H226" s="10"/>
      <c r="I226" s="10"/>
    </row>
    <row r="227" spans="1:9" x14ac:dyDescent="0.25">
      <c r="A227" s="10"/>
      <c r="B227" s="4" t="s">
        <v>4</v>
      </c>
      <c r="C227" s="5" t="s">
        <v>2</v>
      </c>
      <c r="D227" s="4" t="s">
        <v>5</v>
      </c>
      <c r="E227" s="34" t="s">
        <v>6</v>
      </c>
      <c r="F227" s="34" t="s">
        <v>7</v>
      </c>
      <c r="G227" s="10"/>
      <c r="H227" s="10"/>
      <c r="I227" s="4" t="s">
        <v>10</v>
      </c>
    </row>
    <row r="228" spans="1:9" x14ac:dyDescent="0.25">
      <c r="A228" s="10"/>
      <c r="B228" s="25">
        <v>400</v>
      </c>
      <c r="C228" s="26" t="str">
        <f>LOOKUP(B228,[2]Inscritos!$B$6:$C$2004)</f>
        <v>Gustavo de Vasconcellos Taveira</v>
      </c>
      <c r="D228" s="25" t="str">
        <f>LOOKUP(B228,[2]Inscritos!$B$6:$D$2004)</f>
        <v>Endurance 4.5</v>
      </c>
      <c r="E228" s="25" t="str">
        <f>LOOKUP(B228,[2]Inscritos!$B$6:$E$2004)</f>
        <v>M</v>
      </c>
      <c r="F228" s="25" t="s">
        <v>43</v>
      </c>
      <c r="G228" s="25"/>
      <c r="H228" s="10"/>
      <c r="I228" s="29">
        <v>43709.006460879631</v>
      </c>
    </row>
    <row r="229" spans="1:9" x14ac:dyDescent="0.25">
      <c r="A229" s="10"/>
      <c r="B229" s="25">
        <v>214</v>
      </c>
      <c r="C229" s="26" t="str">
        <f>LOOKUP(B229,[2]Inscritos!$B$6:$C$2004)</f>
        <v>João Vieira Garcia</v>
      </c>
      <c r="D229" s="25" t="str">
        <f>LOOKUP(B229,[2]Inscritos!$B$6:$D$2004)</f>
        <v>AABB</v>
      </c>
      <c r="E229" s="25" t="str">
        <f>LOOKUP(B229,[2]Inscritos!$B$6:$E$2004)</f>
        <v>M</v>
      </c>
      <c r="F229" s="25" t="s">
        <v>76</v>
      </c>
      <c r="G229" s="25"/>
      <c r="H229" s="10"/>
      <c r="I229" s="29">
        <v>43709.006557638888</v>
      </c>
    </row>
    <row r="230" spans="1:9" x14ac:dyDescent="0.25">
      <c r="A230" s="10"/>
      <c r="B230" s="25">
        <v>213</v>
      </c>
      <c r="C230" s="26" t="str">
        <f>LOOKUP(B230,[2]Inscritos!$B$6:$C$2004)</f>
        <v>Lucca Pacote Genari de Aguiar</v>
      </c>
      <c r="D230" s="25" t="str">
        <f>LOOKUP(B230,[2]Inscritos!$B$6:$D$2004)</f>
        <v>AABB</v>
      </c>
      <c r="E230" s="25" t="str">
        <f>LOOKUP(B230,[2]Inscritos!$B$6:$E$2004)</f>
        <v>M</v>
      </c>
      <c r="F230" s="25" t="s">
        <v>76</v>
      </c>
      <c r="G230" s="25"/>
      <c r="H230" s="10"/>
      <c r="I230" s="29">
        <v>43709.006732523143</v>
      </c>
    </row>
    <row r="231" spans="1:9" x14ac:dyDescent="0.25">
      <c r="A231" s="10"/>
      <c r="B231" s="25">
        <v>230</v>
      </c>
      <c r="C231" s="26" t="str">
        <f>LOOKUP(B231,[2]Inscritos!$B$6:$C$2004)</f>
        <v>Eduardo Beretta</v>
      </c>
      <c r="D231" s="25" t="str">
        <f>LOOKUP(B231,[2]Inscritos!$B$6:$D$2004)</f>
        <v>E C Pinheiros</v>
      </c>
      <c r="E231" s="25" t="str">
        <f>LOOKUP(B231,[2]Inscritos!$B$6:$E$2004)</f>
        <v>M</v>
      </c>
      <c r="F231" s="25" t="s">
        <v>52</v>
      </c>
      <c r="G231" s="25"/>
      <c r="H231" s="10"/>
      <c r="I231" s="29">
        <v>43709.006758217591</v>
      </c>
    </row>
    <row r="232" spans="1:9" x14ac:dyDescent="0.25">
      <c r="A232" s="10"/>
      <c r="B232" s="25">
        <v>205</v>
      </c>
      <c r="C232" s="26" t="str">
        <f>LOOKUP(B232,[2]Inscritos!$B$6:$C$2004)</f>
        <v>Antonio José Saab</v>
      </c>
      <c r="D232" s="25" t="str">
        <f>LOOKUP(B232,[2]Inscritos!$B$6:$D$2004)</f>
        <v>Aquamaster Trainer  Academia</v>
      </c>
      <c r="E232" s="25" t="str">
        <f>LOOKUP(B232,[2]Inscritos!$B$6:$E$2004)</f>
        <v>M</v>
      </c>
      <c r="F232" s="25" t="s">
        <v>54</v>
      </c>
      <c r="G232" s="25"/>
      <c r="H232" s="10"/>
      <c r="I232" s="29">
        <v>43709.007354745372</v>
      </c>
    </row>
    <row r="233" spans="1:9" x14ac:dyDescent="0.25">
      <c r="A233" s="10"/>
      <c r="B233" s="25">
        <v>219</v>
      </c>
      <c r="C233" s="26" t="str">
        <f>LOOKUP(B233,[2]Inscritos!$B$6:$C$2004)</f>
        <v>Jorge Fernando de Oliveira da Silva</v>
      </c>
      <c r="D233" s="25" t="str">
        <f>LOOKUP(B233,[2]Inscritos!$B$6:$D$2004)</f>
        <v>OJF Treinamento</v>
      </c>
      <c r="E233" s="25" t="str">
        <f>LOOKUP(B233,[2]Inscritos!$B$6:$E$2004)</f>
        <v>M</v>
      </c>
      <c r="F233" s="25" t="s">
        <v>43</v>
      </c>
      <c r="G233" s="25"/>
      <c r="H233" s="10"/>
      <c r="I233" s="29">
        <v>43709.007630902779</v>
      </c>
    </row>
    <row r="234" spans="1:9" x14ac:dyDescent="0.25">
      <c r="A234" s="10"/>
      <c r="B234" s="25">
        <v>234</v>
      </c>
      <c r="C234" s="26" t="str">
        <f>LOOKUP(B234,[2]Inscritos!$B$6:$C$2004)</f>
        <v>Daniel Almeida Jr</v>
      </c>
      <c r="D234" s="25" t="str">
        <f>LOOKUP(B234,[2]Inscritos!$B$6:$D$2004)</f>
        <v>Mar a Dentro</v>
      </c>
      <c r="E234" s="25" t="str">
        <f>LOOKUP(B234,[2]Inscritos!$B$6:$E$2004)</f>
        <v>M</v>
      </c>
      <c r="F234" s="25" t="s">
        <v>44</v>
      </c>
      <c r="G234" s="25"/>
      <c r="H234" s="10"/>
      <c r="I234" s="29">
        <v>43709.00773125</v>
      </c>
    </row>
    <row r="235" spans="1:9" x14ac:dyDescent="0.25">
      <c r="A235" s="10"/>
      <c r="B235" s="25">
        <v>254</v>
      </c>
      <c r="C235" s="26" t="str">
        <f>LOOKUP(B235,[2]Inscritos!$B$6:$C$2004)</f>
        <v>Fabrício de Carvalho</v>
      </c>
      <c r="D235" s="25">
        <f>LOOKUP(B235,[2]Inscritos!$B$6:$D$2004)</f>
        <v>0</v>
      </c>
      <c r="E235" s="25" t="str">
        <f>LOOKUP(B235,[2]Inscritos!$B$6:$E$2004)</f>
        <v>M</v>
      </c>
      <c r="F235" s="25" t="s">
        <v>50</v>
      </c>
      <c r="G235" s="25"/>
      <c r="H235" s="10"/>
      <c r="I235" s="29">
        <v>43709.007855324075</v>
      </c>
    </row>
    <row r="236" spans="1:9" x14ac:dyDescent="0.25">
      <c r="A236" s="10"/>
      <c r="B236" s="6">
        <v>229</v>
      </c>
      <c r="C236" s="26" t="str">
        <f>LOOKUP(B236,[2]Inscritos!$B$6:$C$2004)</f>
        <v>Danilo Fausto Nunes</v>
      </c>
      <c r="D236" s="25" t="str">
        <f>LOOKUP(B236,[2]Inscritos!$B$6:$D$2004)</f>
        <v>Team Paulo Pires</v>
      </c>
      <c r="E236" s="25" t="str">
        <f>LOOKUP(B236,[2]Inscritos!$B$6:$E$2004)</f>
        <v>M</v>
      </c>
      <c r="F236" s="25" t="s">
        <v>49</v>
      </c>
      <c r="G236" s="25"/>
      <c r="H236" s="10"/>
      <c r="I236" s="29">
        <v>43709.007887731481</v>
      </c>
    </row>
    <row r="237" spans="1:9" x14ac:dyDescent="0.25">
      <c r="A237" s="10"/>
      <c r="B237" s="6">
        <v>227</v>
      </c>
      <c r="C237" s="26" t="str">
        <f>LOOKUP(B237,[2]Inscritos!$B$6:$C$2004)</f>
        <v>Carlos Vicente Ferreira Junior</v>
      </c>
      <c r="D237" s="25" t="str">
        <f>LOOKUP(B237,[2]Inscritos!$B$6:$D$2004)</f>
        <v>PEC</v>
      </c>
      <c r="E237" s="25" t="str">
        <f>LOOKUP(B237,[2]Inscritos!$B$6:$E$2004)</f>
        <v>M</v>
      </c>
      <c r="F237" s="25" t="s">
        <v>44</v>
      </c>
      <c r="G237" s="25"/>
      <c r="H237" s="10"/>
      <c r="I237" s="29">
        <v>43709.008080902779</v>
      </c>
    </row>
    <row r="238" spans="1:9" x14ac:dyDescent="0.25">
      <c r="A238" s="10"/>
      <c r="B238" s="6">
        <v>233</v>
      </c>
      <c r="C238" s="26" t="str">
        <f>LOOKUP(B238,[2]Inscritos!$B$6:$C$2004)</f>
        <v>Tadeu Ferreira Jorge</v>
      </c>
      <c r="D238" s="25">
        <f>LOOKUP(B238,[2]Inscritos!$B$6:$D$2004)</f>
        <v>0</v>
      </c>
      <c r="E238" s="25" t="str">
        <f>LOOKUP(B238,[2]Inscritos!$B$6:$E$2004)</f>
        <v>M</v>
      </c>
      <c r="F238" s="25" t="s">
        <v>49</v>
      </c>
      <c r="G238" s="25"/>
      <c r="H238" s="10"/>
      <c r="I238" s="29">
        <v>43709.008246874997</v>
      </c>
    </row>
    <row r="239" spans="1:9" x14ac:dyDescent="0.25">
      <c r="A239" s="10"/>
      <c r="B239" s="6">
        <v>270</v>
      </c>
      <c r="C239" s="26" t="str">
        <f>LOOKUP(B239,[2]Inscritos!$B$6:$C$2004)</f>
        <v>Vitor Antonio Eduardo Gomes Dias</v>
      </c>
      <c r="D239" s="25" t="str">
        <f>LOOKUP(B239,[2]Inscritos!$B$6:$D$2004)</f>
        <v>MJPortcon</v>
      </c>
      <c r="E239" s="25" t="str">
        <f>LOOKUP(B239,[2]Inscritos!$B$6:$E$2004)</f>
        <v>M</v>
      </c>
      <c r="F239" s="25" t="s">
        <v>49</v>
      </c>
      <c r="G239" s="25"/>
      <c r="H239" s="10"/>
      <c r="I239" s="29">
        <v>43709.008300000001</v>
      </c>
    </row>
    <row r="240" spans="1:9" x14ac:dyDescent="0.25">
      <c r="A240" s="10"/>
      <c r="B240" s="6">
        <v>316</v>
      </c>
      <c r="C240" s="26" t="str">
        <f>LOOKUP(B240,[2]Inscritos!$B$6:$C$2004)</f>
        <v>Vinicius Troyack Carandina</v>
      </c>
      <c r="D240" s="25" t="str">
        <f>LOOKUP(B240,[2]Inscritos!$B$6:$D$2004)</f>
        <v>Endurance 4.5</v>
      </c>
      <c r="E240" s="25" t="str">
        <f>LOOKUP(B240,[2]Inscritos!$B$6:$E$2004)</f>
        <v>M</v>
      </c>
      <c r="F240" s="25" t="s">
        <v>43</v>
      </c>
      <c r="G240" s="25"/>
      <c r="H240" s="10"/>
      <c r="I240" s="29">
        <v>43709.008354282407</v>
      </c>
    </row>
    <row r="241" spans="1:9" x14ac:dyDescent="0.25">
      <c r="A241" s="10"/>
      <c r="B241" s="6">
        <v>214</v>
      </c>
      <c r="C241" s="26" t="str">
        <f>LOOKUP(B241,[2]Inscritos!$B$6:$C$2004)</f>
        <v>João Vieira Garcia</v>
      </c>
      <c r="D241" s="25" t="str">
        <f>LOOKUP(B241,[2]Inscritos!$B$6:$D$2004)</f>
        <v>AABB</v>
      </c>
      <c r="E241" s="25" t="str">
        <f>LOOKUP(B241,[2]Inscritos!$B$6:$E$2004)</f>
        <v>M</v>
      </c>
      <c r="F241" s="25" t="s">
        <v>76</v>
      </c>
      <c r="G241" s="25"/>
      <c r="H241" s="10"/>
      <c r="I241" s="29">
        <v>43709.008464814811</v>
      </c>
    </row>
    <row r="242" spans="1:9" x14ac:dyDescent="0.25">
      <c r="A242" s="10"/>
      <c r="B242" s="6">
        <v>403</v>
      </c>
      <c r="C242" s="26" t="str">
        <f>LOOKUP(B242,[2]Inscritos!$B$6:$C$2004)</f>
        <v>Raphael Nobre</v>
      </c>
      <c r="D242" s="25">
        <f>LOOKUP(B242,[2]Inscritos!$B$6:$D$2004)</f>
        <v>0</v>
      </c>
      <c r="E242" s="25" t="str">
        <f>LOOKUP(B242,[2]Inscritos!$B$6:$E$2004)</f>
        <v>M</v>
      </c>
      <c r="F242" s="25" t="s">
        <v>50</v>
      </c>
      <c r="G242" s="25"/>
      <c r="H242" s="10"/>
      <c r="I242" s="29">
        <v>43709.008619560183</v>
      </c>
    </row>
    <row r="243" spans="1:9" x14ac:dyDescent="0.25">
      <c r="A243" s="10"/>
      <c r="B243" s="6">
        <v>208</v>
      </c>
      <c r="C243" s="26" t="str">
        <f>LOOKUP(B243,[2]Inscritos!$B$6:$C$2004)</f>
        <v>Vitor Marcio Figueiredo</v>
      </c>
      <c r="D243" s="25" t="str">
        <f>LOOKUP(B243,[2]Inscritos!$B$6:$D$2004)</f>
        <v>Clube Espéria</v>
      </c>
      <c r="E243" s="25" t="str">
        <f>LOOKUP(B243,[2]Inscritos!$B$6:$E$2004)</f>
        <v>M</v>
      </c>
      <c r="F243" s="25" t="s">
        <v>44</v>
      </c>
      <c r="G243" s="25"/>
      <c r="H243" s="10"/>
      <c r="I243" s="29">
        <v>43709.008659837964</v>
      </c>
    </row>
    <row r="244" spans="1:9" x14ac:dyDescent="0.25">
      <c r="A244" s="10"/>
      <c r="B244" s="6">
        <v>313</v>
      </c>
      <c r="C244" s="26" t="str">
        <f>LOOKUP(B244,[2]Inscritos!$B$6:$C$2004)</f>
        <v xml:space="preserve">Daniel Brooke Peig </v>
      </c>
      <c r="D244" s="25" t="str">
        <f>LOOKUP(B244,[2]Inscritos!$B$6:$D$2004)</f>
        <v>Endurance 4.5</v>
      </c>
      <c r="E244" s="25" t="str">
        <f>LOOKUP(B244,[2]Inscritos!$B$6:$E$2004)</f>
        <v>M</v>
      </c>
      <c r="F244" s="25" t="s">
        <v>44</v>
      </c>
      <c r="G244" s="25"/>
      <c r="H244" s="10"/>
      <c r="I244" s="29">
        <v>43709.008866782409</v>
      </c>
    </row>
    <row r="245" spans="1:9" x14ac:dyDescent="0.25">
      <c r="A245" s="10"/>
      <c r="B245" s="6">
        <v>393</v>
      </c>
      <c r="C245" s="26" t="str">
        <f>LOOKUP(B245,[2]Inscritos!$B$6:$C$2004)</f>
        <v>Leandro Pereira dos Santos</v>
      </c>
      <c r="D245" s="25">
        <f>LOOKUP(B245,[2]Inscritos!$B$6:$D$2004)</f>
        <v>0</v>
      </c>
      <c r="E245" s="25" t="str">
        <f>LOOKUP(B245,[2]Inscritos!$B$6:$E$2004)</f>
        <v>M</v>
      </c>
      <c r="F245" s="25" t="s">
        <v>49</v>
      </c>
      <c r="G245" s="25"/>
      <c r="H245" s="10"/>
      <c r="I245" s="29">
        <v>43709.008920138884</v>
      </c>
    </row>
    <row r="246" spans="1:9" x14ac:dyDescent="0.25">
      <c r="A246" s="10"/>
      <c r="B246" s="25">
        <v>392</v>
      </c>
      <c r="C246" s="26" t="str">
        <f>LOOKUP(B246,[2]Inscritos!$B$6:$C$2004)</f>
        <v>Giulianno Lúcio dos Santos</v>
      </c>
      <c r="D246" s="25">
        <f>LOOKUP(B246,[2]Inscritos!$B$6:$D$2004)</f>
        <v>0</v>
      </c>
      <c r="E246" s="25" t="str">
        <f>LOOKUP(B246,[2]Inscritos!$B$6:$E$2004)</f>
        <v>M</v>
      </c>
      <c r="F246" s="25" t="s">
        <v>50</v>
      </c>
      <c r="G246" s="25"/>
      <c r="H246" s="10"/>
      <c r="I246" s="29">
        <v>43709.008956597223</v>
      </c>
    </row>
    <row r="247" spans="1:9" x14ac:dyDescent="0.25">
      <c r="A247" s="10"/>
      <c r="B247" s="25">
        <v>237</v>
      </c>
      <c r="C247" s="26" t="str">
        <f>LOOKUP(B247,[2]Inscritos!$B$6:$C$2004)</f>
        <v>Renan Silva Pimenta</v>
      </c>
      <c r="D247" s="25">
        <f>LOOKUP(B247,[2]Inscritos!$B$6:$D$2004)</f>
        <v>0</v>
      </c>
      <c r="E247" s="25" t="str">
        <f>LOOKUP(B247,[2]Inscritos!$B$6:$E$2004)</f>
        <v>M</v>
      </c>
      <c r="F247" s="25" t="s">
        <v>48</v>
      </c>
      <c r="G247" s="25"/>
      <c r="H247" s="10"/>
      <c r="I247" s="29">
        <v>43709.008980671293</v>
      </c>
    </row>
    <row r="248" spans="1:9" x14ac:dyDescent="0.25">
      <c r="A248" s="10"/>
      <c r="B248" s="25">
        <v>218</v>
      </c>
      <c r="C248" s="26" t="str">
        <f>LOOKUP(B248,[2]Inscritos!$B$6:$C$2004)</f>
        <v>Sebastião Mariano Cavalaro</v>
      </c>
      <c r="D248" s="25" t="str">
        <f>LOOKUP(B248,[2]Inscritos!$B$6:$D$2004)</f>
        <v>Twelve</v>
      </c>
      <c r="E248" s="25" t="str">
        <f>LOOKUP(B248,[2]Inscritos!$B$6:$E$2004)</f>
        <v>M</v>
      </c>
      <c r="F248" s="25" t="s">
        <v>50</v>
      </c>
      <c r="G248" s="25"/>
      <c r="H248" s="10"/>
      <c r="I248" s="29">
        <v>43709.009047916668</v>
      </c>
    </row>
    <row r="249" spans="1:9" x14ac:dyDescent="0.25">
      <c r="A249" s="10"/>
      <c r="B249" s="25">
        <v>217</v>
      </c>
      <c r="C249" s="26" t="str">
        <f>LOOKUP(B249,[2]Inscritos!$B$6:$C$2004)</f>
        <v>Alessandro de Souza Mesquita</v>
      </c>
      <c r="D249" s="25">
        <f>LOOKUP(B249,[2]Inscritos!$B$6:$D$2004)</f>
        <v>0</v>
      </c>
      <c r="E249" s="25" t="str">
        <f>LOOKUP(B249,[2]Inscritos!$B$6:$E$2004)</f>
        <v>M</v>
      </c>
      <c r="F249" s="25" t="s">
        <v>52</v>
      </c>
      <c r="G249" s="25"/>
      <c r="H249" s="10"/>
      <c r="I249" s="29">
        <v>43709.0093037037</v>
      </c>
    </row>
    <row r="250" spans="1:9" x14ac:dyDescent="0.25">
      <c r="A250" s="10"/>
      <c r="B250" s="25">
        <v>312</v>
      </c>
      <c r="C250" s="26" t="str">
        <f>LOOKUP(B250,[2]Inscritos!$B$6:$C$2004)</f>
        <v>WESLLEY DE OLIVEIRA SILVA</v>
      </c>
      <c r="D250" s="25" t="str">
        <f>LOOKUP(B250,[2]Inscritos!$B$6:$D$2004)</f>
        <v>Fôlego</v>
      </c>
      <c r="E250" s="25" t="str">
        <f>LOOKUP(B250,[2]Inscritos!$B$6:$E$2004)</f>
        <v>M</v>
      </c>
      <c r="F250" s="25" t="s">
        <v>48</v>
      </c>
      <c r="G250" s="25"/>
      <c r="H250" s="10"/>
      <c r="I250" s="29">
        <v>43709.009346874998</v>
      </c>
    </row>
    <row r="251" spans="1:9" x14ac:dyDescent="0.25">
      <c r="A251" s="10"/>
      <c r="B251" s="25">
        <v>390</v>
      </c>
      <c r="C251" s="26" t="str">
        <f>LOOKUP(B251,[2]Inscritos!$B$6:$C$2004)</f>
        <v>Ferdinando Frederico</v>
      </c>
      <c r="D251" s="25" t="str">
        <f>LOOKUP(B251,[2]Inscritos!$B$6:$D$2004)</f>
        <v>Trainer Academia</v>
      </c>
      <c r="E251" s="25" t="str">
        <f>LOOKUP(B251,[2]Inscritos!$B$6:$E$2004)</f>
        <v>M</v>
      </c>
      <c r="F251" s="25" t="s">
        <v>50</v>
      </c>
      <c r="G251" s="25"/>
      <c r="H251" s="10"/>
      <c r="I251" s="29">
        <v>43709.009386111109</v>
      </c>
    </row>
    <row r="252" spans="1:9" x14ac:dyDescent="0.25">
      <c r="A252" s="10"/>
      <c r="B252" s="25">
        <v>206</v>
      </c>
      <c r="C252" s="26" t="str">
        <f>LOOKUP(B252,[2]Inscritos!$B$6:$C$2004)</f>
        <v>Sérgio Campos Borges</v>
      </c>
      <c r="D252" s="25">
        <f>LOOKUP(B252,[2]Inscritos!$B$6:$D$2004)</f>
        <v>0</v>
      </c>
      <c r="E252" s="25" t="str">
        <f>LOOKUP(B252,[2]Inscritos!$B$6:$E$2004)</f>
        <v>M</v>
      </c>
      <c r="F252" s="25" t="s">
        <v>52</v>
      </c>
      <c r="G252" s="25"/>
      <c r="H252" s="10"/>
      <c r="I252" s="29">
        <v>43709.009420254632</v>
      </c>
    </row>
    <row r="253" spans="1:9" x14ac:dyDescent="0.25">
      <c r="A253" s="10"/>
      <c r="B253" s="25">
        <v>264</v>
      </c>
      <c r="C253" s="26" t="str">
        <f>LOOKUP(B253,[2]Inscritos!$B$6:$C$2004)</f>
        <v>Israel Carlos Oliveira Santos</v>
      </c>
      <c r="D253" s="25" t="str">
        <f>LOOKUP(B253,[2]Inscritos!$B$6:$D$2004)</f>
        <v>MJPortcon</v>
      </c>
      <c r="E253" s="25" t="str">
        <f>LOOKUP(B253,[2]Inscritos!$B$6:$E$2004)</f>
        <v>M</v>
      </c>
      <c r="F253" s="25" t="s">
        <v>44</v>
      </c>
      <c r="G253" s="25"/>
      <c r="H253" s="10"/>
      <c r="I253" s="29">
        <v>43709.009617592594</v>
      </c>
    </row>
    <row r="254" spans="1:9" x14ac:dyDescent="0.25">
      <c r="A254" s="10"/>
      <c r="B254" s="25">
        <v>396</v>
      </c>
      <c r="C254" s="26" t="str">
        <f>LOOKUP(B254,[2]Inscritos!$B$6:$C$2004)</f>
        <v>André Vieira Barbosa</v>
      </c>
      <c r="D254" s="25">
        <f>LOOKUP(B254,[2]Inscritos!$B$6:$D$2004)</f>
        <v>0</v>
      </c>
      <c r="E254" s="25" t="str">
        <f>LOOKUP(B254,[2]Inscritos!$B$6:$E$2004)</f>
        <v>M</v>
      </c>
      <c r="F254" s="25" t="s">
        <v>52</v>
      </c>
      <c r="G254" s="25"/>
      <c r="H254" s="10"/>
      <c r="I254" s="29">
        <v>43709.009650694446</v>
      </c>
    </row>
    <row r="255" spans="1:9" x14ac:dyDescent="0.25">
      <c r="A255" s="10"/>
      <c r="B255" s="25">
        <v>237</v>
      </c>
      <c r="C255" s="26" t="str">
        <f>LOOKUP(B255,[2]Inscritos!$B$6:$C$2004)</f>
        <v>Renan Silva Pimenta</v>
      </c>
      <c r="D255" s="25">
        <f>LOOKUP(B255,[2]Inscritos!$B$6:$D$2004)</f>
        <v>0</v>
      </c>
      <c r="E255" s="25" t="str">
        <f>LOOKUP(B255,[2]Inscritos!$B$6:$E$2004)</f>
        <v>M</v>
      </c>
      <c r="F255" s="25" t="s">
        <v>48</v>
      </c>
      <c r="G255" s="25"/>
      <c r="H255" s="10"/>
      <c r="I255" s="29">
        <v>43709.009917939817</v>
      </c>
    </row>
    <row r="256" spans="1:9" x14ac:dyDescent="0.25">
      <c r="A256" s="10"/>
      <c r="B256" s="25">
        <v>318</v>
      </c>
      <c r="C256" s="26" t="str">
        <f>LOOKUP(B256,[2]Inscritos!$B$6:$C$2004)</f>
        <v>Wellington Sodre Passos</v>
      </c>
      <c r="D256" s="25" t="str">
        <f>LOOKUP(B256,[2]Inscritos!$B$6:$D$2004)</f>
        <v>Bio Ritmo</v>
      </c>
      <c r="E256" s="25" t="str">
        <f>LOOKUP(B256,[2]Inscritos!$B$6:$E$2004)</f>
        <v>M</v>
      </c>
      <c r="F256" s="25" t="s">
        <v>44</v>
      </c>
      <c r="G256" s="25"/>
      <c r="H256" s="10"/>
      <c r="I256" s="29">
        <v>43709.009956828704</v>
      </c>
    </row>
    <row r="257" spans="1:9" x14ac:dyDescent="0.25">
      <c r="A257" s="10"/>
      <c r="B257" s="25">
        <v>123</v>
      </c>
      <c r="C257" s="26" t="str">
        <f>LOOKUP(B257,[2]Inscritos!$B$6:$C$2004)</f>
        <v>Vivian Alves Canuto</v>
      </c>
      <c r="D257" s="35" t="str">
        <f>LOOKUP(B257,[2]Inscritos!$B$6:$D$2004)</f>
        <v>Carla Moreno Team / Vila Souza AC / SEDEL Guarujá</v>
      </c>
      <c r="E257" s="25" t="str">
        <f>LOOKUP(B257,[2]Inscritos!$B$6:$E$2004)</f>
        <v>F</v>
      </c>
      <c r="F257" s="25" t="s">
        <v>64</v>
      </c>
      <c r="G257" s="25"/>
      <c r="H257" s="10"/>
      <c r="I257" s="29">
        <v>43709.009982523145</v>
      </c>
    </row>
    <row r="258" spans="1:9" x14ac:dyDescent="0.25">
      <c r="A258" s="10"/>
      <c r="B258" s="25">
        <v>261</v>
      </c>
      <c r="C258" s="26" t="str">
        <f>LOOKUP(B258,[2]Inscritos!$B$6:$C$2004)</f>
        <v>Elilson de Jesus Goularte</v>
      </c>
      <c r="D258" s="25" t="str">
        <f>LOOKUP(B258,[2]Inscritos!$B$6:$D$2004)</f>
        <v>MJPortcon</v>
      </c>
      <c r="E258" s="25" t="str">
        <f>LOOKUP(B258,[2]Inscritos!$B$6:$E$2004)</f>
        <v>M</v>
      </c>
      <c r="F258" s="25" t="s">
        <v>50</v>
      </c>
      <c r="G258" s="25"/>
      <c r="H258" s="10"/>
      <c r="I258" s="29">
        <v>43709.010000810187</v>
      </c>
    </row>
    <row r="259" spans="1:9" x14ac:dyDescent="0.25">
      <c r="A259" s="10"/>
      <c r="B259" s="25">
        <v>263</v>
      </c>
      <c r="C259" s="26" t="str">
        <f>LOOKUP(B259,[2]Inscritos!$B$6:$C$2004)</f>
        <v>Weid Menezes Nunes de Oliveira</v>
      </c>
      <c r="D259" s="25" t="str">
        <f>LOOKUP(B259,[2]Inscritos!$B$6:$D$2004)</f>
        <v>MJPortcon</v>
      </c>
      <c r="E259" s="25" t="str">
        <f>LOOKUP(B259,[2]Inscritos!$B$6:$E$2004)</f>
        <v>M</v>
      </c>
      <c r="F259" s="25" t="s">
        <v>50</v>
      </c>
      <c r="G259" s="25"/>
      <c r="H259" s="10"/>
      <c r="I259" s="29">
        <v>43709.010064467591</v>
      </c>
    </row>
    <row r="260" spans="1:9" x14ac:dyDescent="0.25">
      <c r="A260" s="10"/>
      <c r="B260" s="25">
        <v>236</v>
      </c>
      <c r="C260" s="26" t="str">
        <f>LOOKUP(B260,[2]Inscritos!$B$6:$C$2004)</f>
        <v>Emerson Barão Rodrigues</v>
      </c>
      <c r="D260" s="25" t="str">
        <f>LOOKUP(B260,[2]Inscritos!$B$6:$D$2004)</f>
        <v>Fujii Natação</v>
      </c>
      <c r="E260" s="25" t="str">
        <f>LOOKUP(B260,[2]Inscritos!$B$6:$E$2004)</f>
        <v>M</v>
      </c>
      <c r="F260" s="25" t="s">
        <v>43</v>
      </c>
      <c r="G260" s="25"/>
      <c r="H260" s="10"/>
      <c r="I260" s="29">
        <v>43709.010087268514</v>
      </c>
    </row>
    <row r="261" spans="1:9" x14ac:dyDescent="0.25">
      <c r="A261" s="10"/>
      <c r="B261" s="25">
        <v>231</v>
      </c>
      <c r="C261" s="26" t="str">
        <f>LOOKUP(B261,[2]Inscritos!$B$6:$C$2004)</f>
        <v>Vitor Bispo</v>
      </c>
      <c r="D261" s="25">
        <f>LOOKUP(B261,[2]Inscritos!$B$6:$D$2004)</f>
        <v>0</v>
      </c>
      <c r="E261" s="25" t="str">
        <f>LOOKUP(B261,[2]Inscritos!$B$6:$E$2004)</f>
        <v>M</v>
      </c>
      <c r="F261" s="25" t="s">
        <v>43</v>
      </c>
      <c r="G261" s="25"/>
      <c r="H261" s="10"/>
      <c r="I261" s="29">
        <v>43709.010112847223</v>
      </c>
    </row>
    <row r="262" spans="1:9" x14ac:dyDescent="0.25">
      <c r="A262" s="10"/>
      <c r="B262" s="25">
        <v>257</v>
      </c>
      <c r="C262" s="26" t="str">
        <f>LOOKUP(B262,[2]Inscritos!$B$6:$C$2004)</f>
        <v>Adriano de Sousa Pereira</v>
      </c>
      <c r="D262" s="25" t="str">
        <f>LOOKUP(B262,[2]Inscritos!$B$6:$D$2004)</f>
        <v>Corpo e Alma</v>
      </c>
      <c r="E262" s="25" t="str">
        <f>LOOKUP(B262,[2]Inscritos!$B$6:$E$2004)</f>
        <v>M</v>
      </c>
      <c r="F262" s="25" t="s">
        <v>43</v>
      </c>
      <c r="G262" s="25"/>
      <c r="H262" s="10"/>
      <c r="I262" s="29">
        <v>43709.010179861107</v>
      </c>
    </row>
    <row r="263" spans="1:9" x14ac:dyDescent="0.25">
      <c r="A263" s="10"/>
      <c r="B263" s="25">
        <v>320</v>
      </c>
      <c r="C263" s="26" t="str">
        <f>LOOKUP(B263,[2]Inscritos!$B$6:$C$2004)</f>
        <v>Felipe Medeiros Barata</v>
      </c>
      <c r="D263" s="25" t="str">
        <f>LOOKUP(B263,[2]Inscritos!$B$6:$D$2004)</f>
        <v>Bio Ritmo</v>
      </c>
      <c r="E263" s="25" t="str">
        <f>LOOKUP(B263,[2]Inscritos!$B$6:$E$2004)</f>
        <v>M</v>
      </c>
      <c r="F263" s="25" t="s">
        <v>44</v>
      </c>
      <c r="G263" s="25"/>
      <c r="H263" s="10"/>
      <c r="I263" s="29">
        <v>43709.010403125001</v>
      </c>
    </row>
    <row r="264" spans="1:9" x14ac:dyDescent="0.25">
      <c r="A264" s="10"/>
      <c r="B264" s="25">
        <v>215</v>
      </c>
      <c r="C264" s="26" t="str">
        <f>LOOKUP(B264,[2]Inscritos!$B$6:$C$2004)</f>
        <v>Eduardo Gomes Neto</v>
      </c>
      <c r="D264" s="25" t="str">
        <f>LOOKUP(B264,[2]Inscritos!$B$6:$D$2004)</f>
        <v>AABB</v>
      </c>
      <c r="E264" s="25" t="str">
        <f>LOOKUP(B264,[2]Inscritos!$B$6:$E$2004)</f>
        <v>M</v>
      </c>
      <c r="F264" s="25" t="s">
        <v>60</v>
      </c>
      <c r="G264" s="25"/>
      <c r="H264" s="10"/>
      <c r="I264" s="29">
        <v>43709.010467361113</v>
      </c>
    </row>
    <row r="265" spans="1:9" x14ac:dyDescent="0.25">
      <c r="A265" s="10"/>
      <c r="B265" s="25">
        <v>130</v>
      </c>
      <c r="C265" s="26" t="str">
        <f>LOOKUP(B265,[2]Inscritos!$B$6:$C$2004)</f>
        <v>Thais Caroline da Silva</v>
      </c>
      <c r="D265" s="25" t="str">
        <f>LOOKUP(B265,[2]Inscritos!$B$6:$D$2004)</f>
        <v>Team Paulo Pires</v>
      </c>
      <c r="E265" s="25" t="str">
        <f>LOOKUP(B265,[2]Inscritos!$B$6:$E$2004)</f>
        <v>F</v>
      </c>
      <c r="F265" s="25" t="s">
        <v>64</v>
      </c>
      <c r="G265" s="25"/>
      <c r="H265" s="10"/>
      <c r="I265" s="29">
        <v>43709.010552662032</v>
      </c>
    </row>
    <row r="266" spans="1:9" x14ac:dyDescent="0.25">
      <c r="A266" s="10"/>
      <c r="B266" s="25">
        <v>221</v>
      </c>
      <c r="C266" s="26" t="str">
        <f>LOOKUP(B266,[2]Inscritos!$B$6:$C$2004)</f>
        <v>Robson Brito de Oliveira</v>
      </c>
      <c r="D266" s="25" t="str">
        <f>LOOKUP(B266,[2]Inscritos!$B$6:$D$2004)</f>
        <v>OJF Treinamento</v>
      </c>
      <c r="E266" s="25" t="str">
        <f>LOOKUP(B266,[2]Inscritos!$B$6:$E$2004)</f>
        <v>M</v>
      </c>
      <c r="F266" s="25" t="s">
        <v>43</v>
      </c>
      <c r="G266" s="25"/>
      <c r="H266" s="10"/>
      <c r="I266" s="29">
        <v>43709.010575347223</v>
      </c>
    </row>
    <row r="267" spans="1:9" x14ac:dyDescent="0.25">
      <c r="A267" s="10"/>
      <c r="B267" s="25">
        <v>319</v>
      </c>
      <c r="C267" s="26" t="str">
        <f>LOOKUP(B267,[2]Inscritos!$B$6:$C$2004)</f>
        <v>Andreas Levy Miklos</v>
      </c>
      <c r="D267" s="25" t="str">
        <f>LOOKUP(B267,[2]Inscritos!$B$6:$D$2004)</f>
        <v>Bio Ritmo</v>
      </c>
      <c r="E267" s="25" t="str">
        <f>LOOKUP(B267,[2]Inscritos!$B$6:$E$2004)</f>
        <v>M</v>
      </c>
      <c r="F267" s="25" t="s">
        <v>44</v>
      </c>
      <c r="G267" s="25"/>
      <c r="H267" s="10"/>
      <c r="I267" s="29">
        <v>43709.010697916667</v>
      </c>
    </row>
    <row r="268" spans="1:9" x14ac:dyDescent="0.25">
      <c r="A268" s="10"/>
      <c r="B268" s="25">
        <v>267</v>
      </c>
      <c r="C268" s="26" t="str">
        <f>LOOKUP(B268,[2]Inscritos!$B$6:$C$2004)</f>
        <v>José Miguel Carvalho Rodrigues</v>
      </c>
      <c r="D268" s="25" t="str">
        <f>LOOKUP(B268,[2]Inscritos!$B$6:$D$2004)</f>
        <v>MJPortcon</v>
      </c>
      <c r="E268" s="25" t="str">
        <f>LOOKUP(B268,[2]Inscritos!$B$6:$E$2004)</f>
        <v>M</v>
      </c>
      <c r="F268" s="25" t="s">
        <v>52</v>
      </c>
      <c r="G268" s="25"/>
      <c r="H268" s="10"/>
      <c r="I268" s="29">
        <v>43709.010737847224</v>
      </c>
    </row>
    <row r="269" spans="1:9" x14ac:dyDescent="0.25">
      <c r="A269" s="10"/>
      <c r="B269" s="25">
        <v>84</v>
      </c>
      <c r="C269" s="26" t="str">
        <f>LOOKUP(B269,[2]Inscritos!$B$6:$C$2004)</f>
        <v xml:space="preserve">Silmara Maciel Rui </v>
      </c>
      <c r="D269" s="25">
        <f>LOOKUP(B269,[2]Inscritos!$B$6:$D$2004)</f>
        <v>0</v>
      </c>
      <c r="E269" s="25" t="str">
        <f>LOOKUP(B269,[2]Inscritos!$B$6:$E$2004)</f>
        <v>F</v>
      </c>
      <c r="F269" s="25" t="s">
        <v>67</v>
      </c>
      <c r="G269" s="25"/>
      <c r="H269" s="10"/>
      <c r="I269" s="29">
        <v>43709.010865509255</v>
      </c>
    </row>
    <row r="270" spans="1:9" x14ac:dyDescent="0.25">
      <c r="A270" s="10"/>
      <c r="B270" s="25">
        <v>133</v>
      </c>
      <c r="C270" s="26" t="str">
        <f>LOOKUP(B270,[2]Inscritos!$B$6:$C$2004)</f>
        <v>Suzanne Mara Miyazato dos Santos</v>
      </c>
      <c r="D270" s="25" t="str">
        <f>LOOKUP(B270,[2]Inscritos!$B$6:$D$2004)</f>
        <v>Acqua Fit</v>
      </c>
      <c r="E270" s="25" t="str">
        <f>LOOKUP(B270,[2]Inscritos!$B$6:$E$2004)</f>
        <v>F</v>
      </c>
      <c r="F270" s="25" t="s">
        <v>65</v>
      </c>
      <c r="G270" s="25"/>
      <c r="H270" s="10"/>
      <c r="I270" s="29">
        <v>43709.010895023144</v>
      </c>
    </row>
    <row r="271" spans="1:9" x14ac:dyDescent="0.25">
      <c r="A271" s="10"/>
      <c r="B271" s="25">
        <v>138</v>
      </c>
      <c r="C271" s="26" t="str">
        <f>LOOKUP(B271,[2]Inscritos!$B$6:$C$2004)</f>
        <v>Gabriela Yumi Marques</v>
      </c>
      <c r="D271" s="25">
        <f>LOOKUP(B271,[2]Inscritos!$B$6:$D$2004)</f>
        <v>0</v>
      </c>
      <c r="E271" s="25" t="str">
        <f>LOOKUP(B271,[2]Inscritos!$B$6:$E$2004)</f>
        <v>F</v>
      </c>
      <c r="F271" s="25" t="s">
        <v>64</v>
      </c>
      <c r="G271" s="25"/>
      <c r="H271" s="10"/>
      <c r="I271" s="29">
        <v>43709.011427546291</v>
      </c>
    </row>
    <row r="272" spans="1:9" x14ac:dyDescent="0.25">
      <c r="A272" s="10"/>
      <c r="B272" s="25">
        <v>310</v>
      </c>
      <c r="C272" s="26" t="str">
        <f>LOOKUP(B272,[2]Inscritos!$B$6:$C$2004)</f>
        <v>BENEDITO CAMPOS OLIVEIRA</v>
      </c>
      <c r="D272" s="25" t="str">
        <f>LOOKUP(B272,[2]Inscritos!$B$6:$D$2004)</f>
        <v>Fôlego</v>
      </c>
      <c r="E272" s="25" t="str">
        <f>LOOKUP(B272,[2]Inscritos!$B$6:$E$2004)</f>
        <v>M</v>
      </c>
      <c r="F272" s="25" t="s">
        <v>54</v>
      </c>
      <c r="G272" s="25"/>
      <c r="H272" s="10"/>
      <c r="I272" s="29">
        <v>43709.011458449073</v>
      </c>
    </row>
    <row r="273" spans="1:9" x14ac:dyDescent="0.25">
      <c r="A273" s="10"/>
      <c r="B273" s="25">
        <v>258</v>
      </c>
      <c r="C273" s="26" t="str">
        <f>LOOKUP(B273,[2]Inscritos!$B$6:$C$2004)</f>
        <v>Rafael Palacio</v>
      </c>
      <c r="D273" s="25" t="str">
        <f>LOOKUP(B273,[2]Inscritos!$B$6:$D$2004)</f>
        <v>Lobo Assessoria</v>
      </c>
      <c r="E273" s="25" t="str">
        <f>LOOKUP(B273,[2]Inscritos!$B$6:$E$2004)</f>
        <v>M</v>
      </c>
      <c r="F273" s="25" t="s">
        <v>44</v>
      </c>
      <c r="G273" s="25"/>
      <c r="H273" s="10"/>
      <c r="I273" s="29">
        <v>43709.011480555557</v>
      </c>
    </row>
    <row r="274" spans="1:9" x14ac:dyDescent="0.25">
      <c r="A274" s="10"/>
      <c r="B274" s="25">
        <v>265</v>
      </c>
      <c r="C274" s="26" t="str">
        <f>LOOKUP(B274,[2]Inscritos!$B$6:$C$2004)</f>
        <v>José Antonio Rodrigues Sequim</v>
      </c>
      <c r="D274" s="25" t="str">
        <f>LOOKUP(B274,[2]Inscritos!$B$6:$D$2004)</f>
        <v>MJPortcon</v>
      </c>
      <c r="E274" s="25" t="str">
        <f>LOOKUP(B274,[2]Inscritos!$B$6:$E$2004)</f>
        <v>M</v>
      </c>
      <c r="F274" s="25" t="s">
        <v>54</v>
      </c>
      <c r="G274" s="25"/>
      <c r="H274" s="10"/>
      <c r="I274" s="29">
        <v>43709.011513657402</v>
      </c>
    </row>
    <row r="275" spans="1:9" x14ac:dyDescent="0.25">
      <c r="A275" s="10"/>
      <c r="B275" s="25">
        <v>135</v>
      </c>
      <c r="C275" s="26" t="str">
        <f>LOOKUP(B275,[2]Inscritos!$B$6:$C$2004)</f>
        <v>Raquel Lyra Jansen</v>
      </c>
      <c r="D275" s="25" t="str">
        <f>LOOKUP(B275,[2]Inscritos!$B$6:$D$2004)</f>
        <v>Team Paulo Pires</v>
      </c>
      <c r="E275" s="25" t="str">
        <f>LOOKUP(B275,[2]Inscritos!$B$6:$E$2004)</f>
        <v>F</v>
      </c>
      <c r="F275" s="25" t="s">
        <v>67</v>
      </c>
      <c r="G275" s="25"/>
      <c r="H275" s="10"/>
      <c r="I275" s="29">
        <v>43709.011796527775</v>
      </c>
    </row>
    <row r="276" spans="1:9" x14ac:dyDescent="0.25">
      <c r="A276" s="10"/>
      <c r="B276" s="25">
        <v>223</v>
      </c>
      <c r="C276" s="26" t="str">
        <f>LOOKUP(B276,[2]Inscritos!$B$6:$C$2004)</f>
        <v>Laércio Dias da Silva</v>
      </c>
      <c r="D276" s="25" t="str">
        <f>LOOKUP(B276,[2]Inscritos!$B$6:$D$2004)</f>
        <v>FLM Wellness</v>
      </c>
      <c r="E276" s="25" t="str">
        <f>LOOKUP(B276,[2]Inscritos!$B$6:$E$2004)</f>
        <v>M</v>
      </c>
      <c r="F276" s="25" t="s">
        <v>44</v>
      </c>
      <c r="G276" s="25"/>
      <c r="H276" s="10"/>
      <c r="I276" s="29">
        <v>43709.011833217592</v>
      </c>
    </row>
    <row r="277" spans="1:9" x14ac:dyDescent="0.25">
      <c r="A277" s="10"/>
      <c r="B277" s="25">
        <v>386</v>
      </c>
      <c r="C277" s="26" t="str">
        <f>LOOKUP(B277,[2]Inscritos!$B$6:$C$2004)</f>
        <v>Rodrigo Aparecido Marques dos Santos</v>
      </c>
      <c r="D277" s="25" t="str">
        <f>LOOKUP(B277,[2]Inscritos!$B$6:$D$2004)</f>
        <v>MM SWIM TEAM</v>
      </c>
      <c r="E277" s="25" t="str">
        <f>LOOKUP(B277,[2]Inscritos!$B$6:$E$2004)</f>
        <v>M</v>
      </c>
      <c r="F277" s="25" t="s">
        <v>44</v>
      </c>
      <c r="G277" s="25"/>
      <c r="H277" s="10"/>
      <c r="I277" s="29">
        <v>43709.011996180554</v>
      </c>
    </row>
    <row r="278" spans="1:9" x14ac:dyDescent="0.25">
      <c r="A278" s="10"/>
      <c r="B278" s="25">
        <v>135</v>
      </c>
      <c r="C278" s="26" t="str">
        <f>LOOKUP(B278,[2]Inscritos!$B$6:$C$2004)</f>
        <v>Raquel Lyra Jansen</v>
      </c>
      <c r="D278" s="25" t="str">
        <f>LOOKUP(B278,[2]Inscritos!$B$6:$D$2004)</f>
        <v>Team Paulo Pires</v>
      </c>
      <c r="E278" s="25" t="str">
        <f>LOOKUP(B278,[2]Inscritos!$B$6:$E$2004)</f>
        <v>F</v>
      </c>
      <c r="F278" s="25" t="s">
        <v>67</v>
      </c>
      <c r="G278" s="25"/>
      <c r="H278" s="10"/>
      <c r="I278" s="29">
        <v>43709.012019097223</v>
      </c>
    </row>
    <row r="279" spans="1:9" x14ac:dyDescent="0.25">
      <c r="A279" s="10"/>
      <c r="B279" s="25">
        <v>134</v>
      </c>
      <c r="C279" s="26" t="str">
        <f>LOOKUP(B279,[2]Inscritos!$B$6:$C$2004)</f>
        <v>Diene Leal de Melo</v>
      </c>
      <c r="D279" s="25" t="str">
        <f>LOOKUP(B279,[2]Inscritos!$B$6:$D$2004)</f>
        <v>MJPortcon</v>
      </c>
      <c r="E279" s="25" t="str">
        <f>LOOKUP(B279,[2]Inscritos!$B$6:$E$2004)</f>
        <v>F</v>
      </c>
      <c r="F279" s="25" t="s">
        <v>64</v>
      </c>
      <c r="G279" s="25"/>
      <c r="H279" s="10"/>
      <c r="I279" s="29">
        <v>43709.012050347221</v>
      </c>
    </row>
    <row r="280" spans="1:9" x14ac:dyDescent="0.25">
      <c r="A280" s="10"/>
      <c r="B280" s="25">
        <v>136</v>
      </c>
      <c r="C280" s="26" t="str">
        <f>LOOKUP(B280,[2]Inscritos!$B$6:$C$2004)</f>
        <v>Isabella Lopes Tonussi</v>
      </c>
      <c r="D280" s="25" t="str">
        <f>LOOKUP(B280,[2]Inscritos!$B$6:$D$2004)</f>
        <v>Bicker</v>
      </c>
      <c r="E280" s="25" t="str">
        <f>LOOKUP(B280,[2]Inscritos!$B$6:$E$2004)</f>
        <v>F</v>
      </c>
      <c r="F280" s="25" t="s">
        <v>64</v>
      </c>
      <c r="G280" s="25"/>
      <c r="H280" s="10"/>
      <c r="I280" s="29">
        <v>43709.012238657408</v>
      </c>
    </row>
    <row r="281" spans="1:9" x14ac:dyDescent="0.25">
      <c r="A281" s="10"/>
      <c r="B281" s="25">
        <v>391</v>
      </c>
      <c r="C281" s="26" t="str">
        <f>LOOKUP(B281,[2]Inscritos!$B$6:$C$2004)</f>
        <v>Paulo Sérgio de Souza</v>
      </c>
      <c r="D281" s="25">
        <f>LOOKUP(B281,[2]Inscritos!$B$6:$D$2004)</f>
        <v>0</v>
      </c>
      <c r="E281" s="25" t="str">
        <f>LOOKUP(B281,[2]Inscritos!$B$6:$E$2004)</f>
        <v>M</v>
      </c>
      <c r="F281" s="25" t="s">
        <v>86</v>
      </c>
      <c r="G281" s="25"/>
      <c r="H281" s="10"/>
      <c r="I281" s="29">
        <v>43709.012323263887</v>
      </c>
    </row>
    <row r="282" spans="1:9" x14ac:dyDescent="0.25">
      <c r="A282" s="10"/>
      <c r="B282" s="25">
        <v>137</v>
      </c>
      <c r="C282" s="26" t="str">
        <f>LOOKUP(B282,[2]Inscritos!$B$6:$C$2004)</f>
        <v>Amanda Liz Molina de Mello</v>
      </c>
      <c r="D282" s="25">
        <f>LOOKUP(B282,[2]Inscritos!$B$6:$D$2004)</f>
        <v>0</v>
      </c>
      <c r="E282" s="25" t="str">
        <f>LOOKUP(B282,[2]Inscritos!$B$6:$E$2004)</f>
        <v>F</v>
      </c>
      <c r="F282" s="25" t="s">
        <v>66</v>
      </c>
      <c r="G282" s="25"/>
      <c r="H282" s="10"/>
      <c r="I282" s="29">
        <v>43709.012356018517</v>
      </c>
    </row>
    <row r="283" spans="1:9" x14ac:dyDescent="0.25">
      <c r="A283" s="10"/>
      <c r="B283" s="25">
        <v>91</v>
      </c>
      <c r="C283" s="26" t="str">
        <f>LOOKUP(B283,[2]Inscritos!$B$6:$C$2004)</f>
        <v>Patrícia Lazzarini</v>
      </c>
      <c r="D283" s="25">
        <f>LOOKUP(B283,[2]Inscritos!$B$6:$D$2004)</f>
        <v>0</v>
      </c>
      <c r="E283" s="25" t="str">
        <f>LOOKUP(B283,[2]Inscritos!$B$6:$E$2004)</f>
        <v>F</v>
      </c>
      <c r="F283" s="25" t="s">
        <v>66</v>
      </c>
      <c r="G283" s="25"/>
      <c r="H283" s="10"/>
      <c r="I283" s="29">
        <v>43709.012625810181</v>
      </c>
    </row>
    <row r="284" spans="1:9" x14ac:dyDescent="0.25">
      <c r="A284" s="10"/>
      <c r="B284" s="25">
        <v>87</v>
      </c>
      <c r="C284" s="26" t="str">
        <f>LOOKUP(B284,[2]Inscritos!$B$6:$C$2004)</f>
        <v>Fernanda Lúcia Inocêncio Frederico</v>
      </c>
      <c r="D284" s="25" t="str">
        <f>LOOKUP(B284,[2]Inscritos!$B$6:$D$2004)</f>
        <v>Trainer Academia</v>
      </c>
      <c r="E284" s="25" t="str">
        <f>LOOKUP(B284,[2]Inscritos!$B$6:$E$2004)</f>
        <v>F</v>
      </c>
      <c r="F284" s="25" t="s">
        <v>67</v>
      </c>
      <c r="G284" s="25"/>
      <c r="H284" s="10"/>
      <c r="I284" s="29">
        <v>43709.01292523148</v>
      </c>
    </row>
    <row r="285" spans="1:9" x14ac:dyDescent="0.25">
      <c r="A285" s="10"/>
      <c r="B285" s="25">
        <v>139</v>
      </c>
      <c r="C285" s="26" t="str">
        <f>LOOKUP(B285,[2]Inscritos!$B$6:$C$2004)</f>
        <v>Ilma Santos de Oliveira</v>
      </c>
      <c r="D285" s="25" t="str">
        <f>LOOKUP(B285,[2]Inscritos!$B$6:$D$2004)</f>
        <v>Power Center</v>
      </c>
      <c r="E285" s="25" t="str">
        <f>LOOKUP(B285,[2]Inscritos!$B$6:$E$2004)</f>
        <v>F</v>
      </c>
      <c r="F285" s="25" t="s">
        <v>67</v>
      </c>
      <c r="G285" s="25"/>
      <c r="H285" s="10"/>
      <c r="I285" s="29">
        <v>43709.012951851852</v>
      </c>
    </row>
    <row r="286" spans="1:9" x14ac:dyDescent="0.25">
      <c r="A286" s="10"/>
      <c r="B286" s="25">
        <v>126</v>
      </c>
      <c r="C286" s="26" t="str">
        <f>LOOKUP(B286,[2]Inscritos!$B$6:$C$2004)</f>
        <v>Ana Beatriz Gomes Zanforlin</v>
      </c>
      <c r="D286" s="25" t="str">
        <f>LOOKUP(B286,[2]Inscritos!$B$6:$D$2004)</f>
        <v>Bicker</v>
      </c>
      <c r="E286" s="25" t="str">
        <f>LOOKUP(B286,[2]Inscritos!$B$6:$E$2004)</f>
        <v>F</v>
      </c>
      <c r="F286" s="25" t="s">
        <v>64</v>
      </c>
      <c r="G286" s="25"/>
      <c r="H286" s="10"/>
      <c r="I286" s="29">
        <v>43709.012980208332</v>
      </c>
    </row>
    <row r="287" spans="1:9" x14ac:dyDescent="0.25">
      <c r="A287" s="10"/>
      <c r="B287" s="25">
        <v>124</v>
      </c>
      <c r="C287" s="26" t="str">
        <f>LOOKUP(B287,[2]Inscritos!$B$6:$C$2004)</f>
        <v>Luciana Espindola Gallo Netto</v>
      </c>
      <c r="D287" s="25" t="str">
        <f>LOOKUP(B287,[2]Inscritos!$B$6:$D$2004)</f>
        <v>Thisquad</v>
      </c>
      <c r="E287" s="25" t="str">
        <f>LOOKUP(B287,[2]Inscritos!$B$6:$E$2004)</f>
        <v>F</v>
      </c>
      <c r="F287" s="25" t="s">
        <v>66</v>
      </c>
      <c r="G287" s="25"/>
      <c r="H287" s="10"/>
      <c r="I287" s="29">
        <v>43709.013664930557</v>
      </c>
    </row>
    <row r="288" spans="1:9" x14ac:dyDescent="0.25">
      <c r="A288" s="10"/>
      <c r="B288" s="25">
        <v>129</v>
      </c>
      <c r="C288" s="26" t="str">
        <f>LOOKUP(B288,[2]Inscritos!$B$6:$C$2004)</f>
        <v>Maria Lucia M D Aquilino</v>
      </c>
      <c r="D288" s="25" t="str">
        <f>LOOKUP(B288,[2]Inscritos!$B$6:$D$2004)</f>
        <v>Primeiro de Maio FC</v>
      </c>
      <c r="E288" s="25" t="str">
        <f>LOOKUP(B288,[2]Inscritos!$B$6:$E$2004)</f>
        <v>F</v>
      </c>
      <c r="F288" s="25" t="s">
        <v>91</v>
      </c>
      <c r="G288" s="25"/>
      <c r="H288" s="10"/>
      <c r="I288" s="29">
        <v>43709.01371608796</v>
      </c>
    </row>
    <row r="289" spans="1:9" x14ac:dyDescent="0.25">
      <c r="A289" s="10"/>
      <c r="B289" s="25"/>
      <c r="C289" s="26"/>
      <c r="D289" s="25"/>
      <c r="E289" s="25"/>
      <c r="F289" s="25"/>
      <c r="G289" s="25"/>
      <c r="H289" s="10"/>
      <c r="I289" s="29"/>
    </row>
    <row r="290" spans="1:9" x14ac:dyDescent="0.25">
      <c r="A290" s="10"/>
      <c r="B290" s="25"/>
      <c r="C290" s="26"/>
      <c r="D290" s="25"/>
      <c r="E290" s="25"/>
      <c r="F290" s="25"/>
      <c r="G290" s="25"/>
      <c r="H290" s="10"/>
      <c r="I290" s="29"/>
    </row>
    <row r="291" spans="1:9" x14ac:dyDescent="0.25">
      <c r="A291" s="10"/>
      <c r="B291" s="25"/>
      <c r="C291" s="26"/>
      <c r="D291" s="25"/>
      <c r="E291" s="25"/>
      <c r="F291" s="25"/>
      <c r="G291" s="25"/>
      <c r="H291" s="10"/>
      <c r="I291" s="29"/>
    </row>
    <row r="292" spans="1:9" x14ac:dyDescent="0.25">
      <c r="A292" s="10"/>
      <c r="B292" s="25"/>
      <c r="C292" s="26"/>
      <c r="D292" s="25"/>
      <c r="E292" s="25"/>
      <c r="F292" s="25"/>
      <c r="G292" s="25"/>
      <c r="H292" s="10"/>
      <c r="I292" s="29"/>
    </row>
    <row r="293" spans="1:9" x14ac:dyDescent="0.25">
      <c r="A293" s="10"/>
      <c r="B293" s="25"/>
      <c r="C293" s="26"/>
      <c r="D293" s="25"/>
      <c r="E293" s="25"/>
      <c r="F293" s="25"/>
      <c r="G293" s="25"/>
      <c r="H293" s="10"/>
      <c r="I293" s="29"/>
    </row>
    <row r="294" spans="1:9" x14ac:dyDescent="0.25">
      <c r="A294" s="10"/>
      <c r="B294" s="25"/>
      <c r="C294" s="26"/>
      <c r="D294" s="25"/>
      <c r="E294" s="25"/>
      <c r="F294" s="25"/>
      <c r="G294" s="25"/>
      <c r="H294" s="10"/>
      <c r="I294" s="29"/>
    </row>
    <row r="295" spans="1:9" x14ac:dyDescent="0.25">
      <c r="A295" s="10"/>
      <c r="B295" s="25"/>
      <c r="C295" s="26"/>
      <c r="D295" s="25"/>
      <c r="E295" s="10"/>
      <c r="F295" s="10"/>
      <c r="G295" s="10"/>
      <c r="H295" s="10"/>
      <c r="I295" s="29"/>
    </row>
    <row r="296" spans="1:9" x14ac:dyDescent="0.25">
      <c r="A296" s="10"/>
      <c r="B296" s="25"/>
      <c r="C296" s="26"/>
      <c r="D296" s="25"/>
      <c r="E296" s="10"/>
      <c r="F296" s="10"/>
      <c r="G296" s="10"/>
      <c r="H296" s="10"/>
      <c r="I296" s="29"/>
    </row>
    <row r="297" spans="1:9" x14ac:dyDescent="0.25">
      <c r="A297" s="10"/>
      <c r="B297" s="25"/>
      <c r="C297" s="26"/>
      <c r="D297" s="25"/>
      <c r="E297" s="10"/>
      <c r="F297" s="10"/>
      <c r="G297" s="10"/>
      <c r="H297" s="10"/>
      <c r="I297" s="29"/>
    </row>
    <row r="298" spans="1:9" x14ac:dyDescent="0.25">
      <c r="A298" s="10"/>
      <c r="B298" s="25"/>
      <c r="C298" s="26"/>
      <c r="D298" s="25"/>
      <c r="E298" s="10"/>
      <c r="F298" s="10"/>
      <c r="G298" s="10"/>
      <c r="H298" s="10"/>
      <c r="I298" s="29"/>
    </row>
    <row r="299" spans="1:9" x14ac:dyDescent="0.25">
      <c r="A299" s="10"/>
      <c r="B299" s="25"/>
      <c r="C299" s="26"/>
      <c r="D299" s="25"/>
      <c r="E299" s="10"/>
      <c r="F299" s="10"/>
      <c r="G299" s="10"/>
      <c r="H299" s="10"/>
      <c r="I299" s="29"/>
    </row>
    <row r="300" spans="1:9" x14ac:dyDescent="0.25">
      <c r="A300" s="10"/>
      <c r="B300" s="25"/>
      <c r="C300" s="26"/>
      <c r="D300" s="25"/>
      <c r="E300" s="10"/>
      <c r="F300" s="10"/>
      <c r="G300" s="10"/>
      <c r="H300" s="10"/>
      <c r="I300" s="29"/>
    </row>
    <row r="301" spans="1:9" x14ac:dyDescent="0.25">
      <c r="A301" s="10"/>
      <c r="B301" s="6"/>
      <c r="C301" s="7"/>
      <c r="D301" s="6"/>
      <c r="E301" s="10"/>
      <c r="F301" s="10"/>
      <c r="G301" s="10"/>
      <c r="H301" s="10"/>
      <c r="I301" s="23"/>
    </row>
    <row r="302" spans="1:9" x14ac:dyDescent="0.25">
      <c r="A302" s="10"/>
      <c r="B302" s="6"/>
      <c r="C302" s="7"/>
      <c r="D302" s="6"/>
      <c r="E302" s="10"/>
      <c r="F302" s="10"/>
      <c r="G302" s="10"/>
      <c r="H302" s="10"/>
      <c r="I302" s="23"/>
    </row>
    <row r="303" spans="1:9" x14ac:dyDescent="0.25">
      <c r="A303" s="10"/>
      <c r="B303" s="6"/>
      <c r="C303" s="7"/>
      <c r="D303" s="6"/>
      <c r="E303" s="10"/>
      <c r="F303" s="10"/>
      <c r="G303" s="10"/>
      <c r="H303" s="10"/>
      <c r="I303" s="23"/>
    </row>
    <row r="304" spans="1:9" x14ac:dyDescent="0.25">
      <c r="A304" s="10"/>
      <c r="B304" s="6"/>
      <c r="C304" s="7"/>
      <c r="D304" s="6"/>
      <c r="E304" s="10"/>
      <c r="F304" s="10"/>
      <c r="G304" s="10"/>
      <c r="H304" s="10"/>
      <c r="I304" s="23"/>
    </row>
    <row r="305" spans="1:9" x14ac:dyDescent="0.25">
      <c r="A305" s="10"/>
      <c r="B305" s="6"/>
      <c r="C305" s="7"/>
      <c r="D305" s="6"/>
      <c r="E305" s="10"/>
      <c r="F305" s="10"/>
      <c r="G305" s="10"/>
      <c r="H305" s="10"/>
      <c r="I305" s="23"/>
    </row>
    <row r="306" spans="1:9" x14ac:dyDescent="0.25">
      <c r="A306" s="10"/>
      <c r="B306" s="6"/>
      <c r="C306" s="7"/>
      <c r="D306" s="6"/>
      <c r="E306" s="10"/>
      <c r="F306" s="10"/>
      <c r="G306" s="10"/>
      <c r="H306" s="10"/>
      <c r="I306" s="23"/>
    </row>
    <row r="307" spans="1:9" x14ac:dyDescent="0.25">
      <c r="A307" s="10"/>
      <c r="B307" s="6"/>
      <c r="C307" s="7"/>
      <c r="D307" s="6"/>
      <c r="E307" s="10"/>
      <c r="F307" s="10"/>
      <c r="G307" s="10"/>
      <c r="H307" s="10"/>
      <c r="I307" s="23"/>
    </row>
    <row r="308" spans="1:9" x14ac:dyDescent="0.25">
      <c r="A308" s="10"/>
      <c r="B308" s="6"/>
      <c r="C308" s="7"/>
      <c r="D308" s="6"/>
      <c r="E308" s="10"/>
      <c r="F308" s="10"/>
      <c r="G308" s="10"/>
      <c r="H308" s="10"/>
      <c r="I308" s="23"/>
    </row>
    <row r="309" spans="1:9" x14ac:dyDescent="0.25">
      <c r="A309" s="10"/>
      <c r="B309" s="6"/>
      <c r="C309" s="7"/>
      <c r="D309" s="6"/>
      <c r="E309" s="10"/>
      <c r="F309" s="10"/>
      <c r="G309" s="10"/>
      <c r="H309" s="10"/>
      <c r="I309" s="23"/>
    </row>
    <row r="310" spans="1:9" x14ac:dyDescent="0.25">
      <c r="A310" s="10"/>
      <c r="B310" s="6"/>
      <c r="C310" s="7"/>
      <c r="D310" s="6"/>
      <c r="E310" s="10"/>
      <c r="F310" s="10"/>
      <c r="G310" s="10"/>
      <c r="H310" s="10"/>
      <c r="I310" s="23"/>
    </row>
    <row r="311" spans="1:9" x14ac:dyDescent="0.25">
      <c r="A311" s="10"/>
      <c r="B311" s="6"/>
      <c r="C311" s="7"/>
      <c r="D311" s="6"/>
      <c r="E311" s="10"/>
      <c r="F311" s="10"/>
      <c r="G311" s="10"/>
      <c r="H311" s="10"/>
      <c r="I311" s="23"/>
    </row>
    <row r="312" spans="1:9" x14ac:dyDescent="0.25">
      <c r="A312" s="10"/>
      <c r="B312" s="6"/>
      <c r="C312" s="7"/>
      <c r="D312" s="6"/>
      <c r="E312" s="10"/>
      <c r="F312" s="10"/>
      <c r="G312" s="10"/>
      <c r="H312" s="10"/>
      <c r="I312" s="23"/>
    </row>
    <row r="313" spans="1:9" x14ac:dyDescent="0.25">
      <c r="A313" s="10"/>
      <c r="B313" s="6"/>
      <c r="C313" s="7"/>
      <c r="D313" s="6"/>
      <c r="E313" s="10"/>
      <c r="F313" s="10"/>
      <c r="G313" s="10"/>
      <c r="H313" s="10"/>
      <c r="I313" s="23"/>
    </row>
    <row r="314" spans="1:9" x14ac:dyDescent="0.25">
      <c r="A314" s="10"/>
      <c r="B314" s="6"/>
      <c r="C314" s="7"/>
      <c r="D314" s="6"/>
      <c r="E314" s="10"/>
      <c r="F314" s="10"/>
      <c r="G314" s="10"/>
      <c r="H314" s="10"/>
      <c r="I314" s="23"/>
    </row>
    <row r="315" spans="1:9" x14ac:dyDescent="0.25">
      <c r="A315" s="10"/>
      <c r="B315" s="6"/>
      <c r="C315" s="7"/>
      <c r="D315" s="6"/>
      <c r="E315" s="10"/>
      <c r="F315" s="10"/>
      <c r="G315" s="10"/>
      <c r="H315" s="10"/>
      <c r="I315" s="23"/>
    </row>
    <row r="316" spans="1:9" x14ac:dyDescent="0.25">
      <c r="A316" s="10"/>
      <c r="B316" s="6"/>
      <c r="C316" s="7"/>
      <c r="D316" s="6"/>
      <c r="E316" s="10"/>
      <c r="F316" s="10"/>
      <c r="G316" s="10"/>
      <c r="H316" s="10"/>
      <c r="I316" s="23"/>
    </row>
    <row r="317" spans="1:9" x14ac:dyDescent="0.25">
      <c r="A317" s="10"/>
      <c r="B317" s="6"/>
      <c r="C317" s="7"/>
      <c r="D317" s="6"/>
      <c r="E317" s="10"/>
      <c r="F317" s="10"/>
      <c r="G317" s="10"/>
      <c r="H317" s="10"/>
      <c r="I317" s="23"/>
    </row>
    <row r="318" spans="1:9" x14ac:dyDescent="0.25">
      <c r="A318" s="10"/>
      <c r="B318" s="6"/>
      <c r="C318" s="7"/>
      <c r="D318" s="6"/>
      <c r="E318" s="10"/>
      <c r="F318" s="10"/>
      <c r="G318" s="10"/>
      <c r="H318" s="10"/>
      <c r="I318" s="23"/>
    </row>
    <row r="319" spans="1:9" x14ac:dyDescent="0.25">
      <c r="A319" s="10"/>
      <c r="B319" s="6"/>
      <c r="C319" s="7"/>
      <c r="D319" s="6"/>
      <c r="E319" s="10"/>
      <c r="F319" s="10"/>
      <c r="G319" s="10"/>
      <c r="H319" s="10"/>
      <c r="I319" s="23"/>
    </row>
    <row r="320" spans="1:9" x14ac:dyDescent="0.25">
      <c r="A320" s="10"/>
      <c r="B320" s="6"/>
      <c r="C320" s="7"/>
      <c r="D320" s="6"/>
      <c r="E320" s="10"/>
      <c r="F320" s="10"/>
      <c r="G320" s="10"/>
      <c r="H320" s="10"/>
      <c r="I320" s="23"/>
    </row>
    <row r="321" spans="1:9" x14ac:dyDescent="0.25">
      <c r="A321" s="10"/>
      <c r="B321" s="6"/>
      <c r="C321" s="7"/>
      <c r="D321" s="6"/>
      <c r="E321" s="10"/>
      <c r="F321" s="10"/>
      <c r="G321" s="10"/>
      <c r="H321" s="10"/>
      <c r="I321" s="23"/>
    </row>
    <row r="322" spans="1:9" x14ac:dyDescent="0.25">
      <c r="A322" s="10"/>
      <c r="B322" s="6"/>
      <c r="C322" s="7"/>
      <c r="D322" s="6"/>
      <c r="E322" s="10"/>
      <c r="F322" s="10"/>
      <c r="G322" s="10"/>
      <c r="H322" s="10"/>
      <c r="I322" s="23"/>
    </row>
  </sheetData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AqTrv4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2019-09-02T13:02:46Z</dcterms:modified>
</cp:coreProperties>
</file>