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Aquathlon\"/>
    </mc:Choice>
  </mc:AlternateContent>
  <xr:revisionPtr revIDLastSave="0" documentId="13_ncr:1_{7AA783D6-EF2C-40E6-BD15-5A1D0AC65A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 Aq6 2019 site" sheetId="2" r:id="rId1"/>
  </sheets>
  <externalReferences>
    <externalReference r:id="rId2"/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2" i="2" l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C213" i="2"/>
  <c r="D197" i="2"/>
  <c r="C197" i="2"/>
  <c r="D75" i="2"/>
  <c r="C75" i="2"/>
  <c r="D74" i="2"/>
  <c r="C74" i="2"/>
  <c r="D73" i="2"/>
  <c r="C73" i="2"/>
  <c r="E68" i="2" l="1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7" i="2"/>
  <c r="C7" i="2"/>
</calcChain>
</file>

<file path=xl/sharedStrings.xml><?xml version="1.0" encoding="utf-8"?>
<sst xmlns="http://schemas.openxmlformats.org/spreadsheetml/2006/main" count="765" uniqueCount="205">
  <si>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</si>
  <si>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</si>
  <si>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</si>
  <si>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</si>
  <si>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</si>
  <si>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</si>
  <si>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</si>
  <si>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</si>
  <si>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</si>
  <si>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</si>
  <si>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</si>
  <si>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</si>
  <si>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</si>
  <si>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</si>
  <si>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</si>
  <si>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</si>
  <si>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</si>
  <si>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</si>
  <si>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</si>
  <si>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</si>
  <si>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</si>
  <si>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</si>
  <si>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</si>
  <si>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</si>
  <si>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</si>
  <si>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</si>
  <si>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</si>
  <si>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INICIANTES MASCULINO</t>
  </si>
  <si>
    <t>MASCULINO 2024</t>
  </si>
  <si>
    <t>FEMININO 4044</t>
  </si>
  <si>
    <t>MI</t>
  </si>
  <si>
    <t>M1012</t>
  </si>
  <si>
    <t>FI</t>
  </si>
  <si>
    <t>F1012</t>
  </si>
  <si>
    <t>Izabel Ayumi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</si>
  <si>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</si>
  <si>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</si>
  <si>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</si>
  <si>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</si>
  <si>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</si>
  <si>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</si>
  <si>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</si>
  <si>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</si>
  <si>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</si>
  <si>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</si>
  <si>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</si>
  <si>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</si>
  <si>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M4044</t>
  </si>
  <si>
    <t>M4549</t>
  </si>
  <si>
    <t>M5054</t>
  </si>
  <si>
    <t>M5559</t>
  </si>
  <si>
    <t>M6064</t>
  </si>
  <si>
    <t>F</t>
  </si>
  <si>
    <t>F2529</t>
  </si>
  <si>
    <t>F3034</t>
  </si>
  <si>
    <t>F4044</t>
  </si>
  <si>
    <t>Tempos da Natação para simples conferência</t>
  </si>
  <si>
    <t>INICIANTESFEMININO</t>
  </si>
  <si>
    <t>PEC</t>
  </si>
  <si>
    <t>M1619</t>
  </si>
  <si>
    <t>F6064</t>
  </si>
  <si>
    <t>Tempos da Natação Aquathlon Curto para simples conferência</t>
  </si>
  <si>
    <t>M1315</t>
  </si>
  <si>
    <t>Rafael de Castro Andrade</t>
  </si>
  <si>
    <t>Gabriel de Castro Andrade</t>
  </si>
  <si>
    <t>E C Banespa</t>
  </si>
  <si>
    <t>Iniciantes</t>
  </si>
  <si>
    <t>Power Center</t>
  </si>
  <si>
    <t>Adriana Corsi Mó de Souto</t>
  </si>
  <si>
    <t>Raimunda Zeneide Dantas da Silva</t>
  </si>
  <si>
    <t>João Vitor F Rodrigues Castro</t>
  </si>
  <si>
    <t>Bernardo Pires</t>
  </si>
  <si>
    <t>Renato Gracia Azevedo</t>
  </si>
  <si>
    <t>Denis Assada</t>
  </si>
  <si>
    <t>Shimizu</t>
  </si>
  <si>
    <t>Isabelle Borges</t>
  </si>
  <si>
    <t>Isabel Sakura Condori Assada</t>
  </si>
  <si>
    <t>Fôlego</t>
  </si>
  <si>
    <t>F5559</t>
  </si>
  <si>
    <t>RESULTADOS ETAPA 6 - 2019</t>
  </si>
  <si>
    <t>Rafael Hideki Sato</t>
  </si>
  <si>
    <t>Jonathan Rafael Trindade</t>
  </si>
  <si>
    <t>Misael da Silva Cardoso Ferreira</t>
  </si>
  <si>
    <t>Ricardo Campelo de Queiroz</t>
  </si>
  <si>
    <t>Clube Ipê</t>
  </si>
  <si>
    <t>Daniel dos Santos</t>
  </si>
  <si>
    <t>William Fungaro Gusmatti</t>
  </si>
  <si>
    <t>Giovana Couto</t>
  </si>
  <si>
    <t>+ Swim</t>
  </si>
  <si>
    <t>Erika Matos dos Santos</t>
  </si>
  <si>
    <t>Marinei Ines</t>
  </si>
  <si>
    <t>Laura May Yamada</t>
  </si>
  <si>
    <t>Sandra Troise</t>
  </si>
  <si>
    <t>Denise Savary Antonio</t>
  </si>
  <si>
    <t>Rose Mizuta</t>
  </si>
  <si>
    <t>Aquamaster Trainer Academia</t>
  </si>
  <si>
    <t>Diene Leal de Melo</t>
  </si>
  <si>
    <t>Projeto Nadar Praia Grande</t>
  </si>
  <si>
    <t>Rhaiza Nascimento Ostrowski</t>
  </si>
  <si>
    <t>Amanda Liz Molina de Mello</t>
  </si>
  <si>
    <t>KATIA HIDEMI OMOTE</t>
  </si>
  <si>
    <t>FEMININO 3539</t>
  </si>
  <si>
    <t>F3539</t>
  </si>
  <si>
    <t>Carolina Musumeci</t>
  </si>
  <si>
    <t>Patricia Thyemi Sato</t>
  </si>
  <si>
    <t>Sato</t>
  </si>
  <si>
    <t>Nécia Lopes da Silva</t>
  </si>
  <si>
    <t>Thamara Pawlenko Martins</t>
  </si>
  <si>
    <t>Silvia Mizuta Matsutani</t>
  </si>
  <si>
    <t>FEMININO 5559</t>
  </si>
  <si>
    <t>Elaine Ferreira Rabello</t>
  </si>
  <si>
    <t>Rosalina Gomes de Lima</t>
  </si>
  <si>
    <t>FEMININO 6569</t>
  </si>
  <si>
    <t>F6569</t>
  </si>
  <si>
    <t>ANDRÉ PASSOS CORREA JUNIOR</t>
  </si>
  <si>
    <t>Gabriel Kendi Sato</t>
  </si>
  <si>
    <t>Carlos Eduardo Mingarelli Diniz Alves</t>
  </si>
  <si>
    <t>Endurance4.5</t>
  </si>
  <si>
    <t>Aclito Bastos</t>
  </si>
  <si>
    <t>Aclito Bastos Swim Team / AABB</t>
  </si>
  <si>
    <t>Sandro Silva</t>
  </si>
  <si>
    <t>FLM Sports</t>
  </si>
  <si>
    <t>WESLLEY DE OLIVEIRA SILVA</t>
  </si>
  <si>
    <t>Gabriel Tauan de Siqueira</t>
  </si>
  <si>
    <t>Arthur Silveira Ramalho</t>
  </si>
  <si>
    <t>Gabriel de Moraes Pinheiro</t>
  </si>
  <si>
    <t>Denis Dos Santos Sousa Queiroz</t>
  </si>
  <si>
    <t>The Monsters</t>
  </si>
  <si>
    <t>Donizete Aparecido</t>
  </si>
  <si>
    <t>Stell Swimmers</t>
  </si>
  <si>
    <t>Fernando Lucchesi Paludetto</t>
  </si>
  <si>
    <t>João Victor Veríssimo de Mello</t>
  </si>
  <si>
    <t>Romulo do Carmo Nascimento</t>
  </si>
  <si>
    <t>Luiz Felipe de Souza Lima</t>
  </si>
  <si>
    <t>Bio Ritmo</t>
  </si>
  <si>
    <t>DIEGO APARECIDO MACHADO DE SOUZA</t>
  </si>
  <si>
    <t>Tony Anderson Santos</t>
  </si>
  <si>
    <t>Tony Ander</t>
  </si>
  <si>
    <t xml:space="preserve">Pedro Soares Blumer </t>
  </si>
  <si>
    <t>Adriano de Sousa Pereira</t>
  </si>
  <si>
    <t>JULIANO FRANCO NUNES</t>
  </si>
  <si>
    <t>Bruno de Melo Silva</t>
  </si>
  <si>
    <t>Agit Prof Inácio</t>
  </si>
  <si>
    <t>Vinicius de Mello</t>
  </si>
  <si>
    <t>Richard Petersen Petersen</t>
  </si>
  <si>
    <t>Stephano Team</t>
  </si>
  <si>
    <t>Filipe Daniele Ferreira</t>
  </si>
  <si>
    <t>Jorge Alberto de Oliveira</t>
  </si>
  <si>
    <t>Carlos Vicente Ferreira Junior</t>
  </si>
  <si>
    <t>Eduardo Andrade Rodrigues</t>
  </si>
  <si>
    <t>Osvaldo de Freitas Cruz</t>
  </si>
  <si>
    <t>Galera do Esporte</t>
  </si>
  <si>
    <t>Sérgio Machado</t>
  </si>
  <si>
    <t>IloveMolezinha</t>
  </si>
  <si>
    <t xml:space="preserve">Daniel Brooke Peig </t>
  </si>
  <si>
    <t xml:space="preserve">Rafael Soares Blumer </t>
  </si>
  <si>
    <t>Thiago Guazelli Ambrósio</t>
  </si>
  <si>
    <t>Wellington Sodre Passos</t>
  </si>
  <si>
    <t>Elizeo Bronzatto Filho</t>
  </si>
  <si>
    <t>Leandro Rizzardi</t>
  </si>
  <si>
    <t>Euroville</t>
  </si>
  <si>
    <t>Marcelo Ernandes Mesquita</t>
  </si>
  <si>
    <t>Juventus Master</t>
  </si>
  <si>
    <t>Conrado Renee Moura Candido</t>
  </si>
  <si>
    <t>Luis Martins Vieira</t>
  </si>
  <si>
    <t>Rodrigo Davini</t>
  </si>
  <si>
    <t>Meditação Assessoria Esportiva</t>
  </si>
  <si>
    <t>Paulo Sergio Rocha</t>
  </si>
  <si>
    <t>Quality Club / Clinica Ortoneuro / Zumm</t>
  </si>
  <si>
    <t>Raphael Nobre</t>
  </si>
  <si>
    <t>Vintage + Cool</t>
  </si>
  <si>
    <t>Giulianno Lúcio dos Santos</t>
  </si>
  <si>
    <t>Clayton Viana</t>
  </si>
  <si>
    <t>Julio Ricardo Tiliaque</t>
  </si>
  <si>
    <t>SP Corrida e Triathlon</t>
  </si>
  <si>
    <t>Wilson Brito</t>
  </si>
  <si>
    <t>Ana Coreta</t>
  </si>
  <si>
    <t>Henrique Maluf Bastos</t>
  </si>
  <si>
    <t>Leandro Roberto Ferreira</t>
  </si>
  <si>
    <t xml:space="preserve">EMERSON MASSAO REDONDO </t>
  </si>
  <si>
    <t>Alessandro de Souza Mesquita</t>
  </si>
  <si>
    <t>Fernando Corradine Nabas</t>
  </si>
  <si>
    <t>CRJ</t>
  </si>
  <si>
    <t>Antonio C Molina</t>
  </si>
  <si>
    <t>Wilson Kazuhiro Matsutani</t>
  </si>
  <si>
    <t>Antonio José Saab</t>
  </si>
  <si>
    <t>Aquamaster Trainer  Academia</t>
  </si>
  <si>
    <t>Marcelo Verissimo de Mello</t>
  </si>
  <si>
    <t>Marcos Roberto Gaspar de Castro</t>
  </si>
  <si>
    <t>Thaís Felicio Swim Team</t>
  </si>
  <si>
    <t>Anselmo Marcionilio dos Anjos</t>
  </si>
  <si>
    <t>Lobo Assessoria</t>
  </si>
  <si>
    <t>Vanderlei Aparecido da Silva</t>
  </si>
  <si>
    <t>Roberto Martinauge</t>
  </si>
  <si>
    <t>Renato Maia de Oliveira</t>
  </si>
  <si>
    <t>ADC Mercedes-Benz</t>
  </si>
  <si>
    <t>Henrique Garcia Lores</t>
  </si>
  <si>
    <t>Aquamaster Trainer  Sind. Banc Mogi Cruzes</t>
  </si>
  <si>
    <t>Juvenal Liolino de Miranda Filho</t>
  </si>
  <si>
    <t>Eduardo Gomes Neto</t>
  </si>
  <si>
    <t>AABB</t>
  </si>
  <si>
    <t>Ronaldo Hikaru Ishibe</t>
  </si>
  <si>
    <t>Gilvan Dias Sousa</t>
  </si>
  <si>
    <t>José Satriano Filho</t>
  </si>
  <si>
    <t>FUI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</si>
</sst>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30" fillId="0" borderId="0" xfId="0" applyNumberFormat="1" applyFont="1" applyAlignment="1">
      <alignment horizontal="center"/>
    </xf>
    <xf numFmtId="0" fontId="30" fillId="0" borderId="0" xfId="35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65" fontId="31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8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6%20Curt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6%20Long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Nat Curta"/>
      <sheetName val="Final Curta"/>
      <sheetName val="Sheet1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 t="str">
            <v>Jonathan Rafael Trindade</v>
          </cell>
          <cell r="D26"/>
          <cell r="E26" t="str">
            <v>MI</v>
          </cell>
        </row>
        <row r="27">
          <cell r="B27">
            <v>22</v>
          </cell>
          <cell r="C27" t="str">
            <v>Isabel Sakura Condori Assada</v>
          </cell>
          <cell r="D27" t="str">
            <v>Shimizu</v>
          </cell>
          <cell r="E27" t="str">
            <v>FI</v>
          </cell>
        </row>
        <row r="28">
          <cell r="B28">
            <v>23</v>
          </cell>
          <cell r="C28" t="str">
            <v>Denis Assada</v>
          </cell>
          <cell r="D28" t="str">
            <v>Shimizu</v>
          </cell>
          <cell r="E28" t="str">
            <v>MI</v>
          </cell>
        </row>
        <row r="29">
          <cell r="B29">
            <v>24</v>
          </cell>
          <cell r="C29" t="str">
            <v>Sandra Troise</v>
          </cell>
          <cell r="D29"/>
          <cell r="E29" t="str">
            <v>FI</v>
          </cell>
        </row>
        <row r="30">
          <cell r="B30">
            <v>25</v>
          </cell>
          <cell r="C30" t="str">
            <v>Rafael Simões Cordeiro</v>
          </cell>
          <cell r="D30"/>
          <cell r="E30" t="str">
            <v>MI</v>
          </cell>
        </row>
        <row r="31">
          <cell r="B31">
            <v>26</v>
          </cell>
          <cell r="C31" t="str">
            <v>Misael da Silva Cardoso Ferreira</v>
          </cell>
          <cell r="D31"/>
          <cell r="E31" t="str">
            <v>MI</v>
          </cell>
        </row>
        <row r="32">
          <cell r="B32">
            <v>27</v>
          </cell>
          <cell r="C32" t="str">
            <v>Bernardo Pires</v>
          </cell>
          <cell r="D32" t="str">
            <v>E C Banespa</v>
          </cell>
          <cell r="E32" t="str">
            <v>MI</v>
          </cell>
        </row>
        <row r="33">
          <cell r="B33">
            <v>28</v>
          </cell>
          <cell r="C33" t="str">
            <v>Patricia Porto Loddi</v>
          </cell>
          <cell r="D33"/>
          <cell r="E33" t="str">
            <v>FI</v>
          </cell>
        </row>
        <row r="34">
          <cell r="B34">
            <v>29</v>
          </cell>
          <cell r="C34" t="str">
            <v>Rafael Hideki Sato</v>
          </cell>
          <cell r="D34" t="str">
            <v>Fôlego</v>
          </cell>
          <cell r="E34" t="str">
            <v>MI</v>
          </cell>
        </row>
        <row r="35">
          <cell r="B35">
            <v>30</v>
          </cell>
          <cell r="C35"/>
          <cell r="D35"/>
          <cell r="E35"/>
        </row>
        <row r="36">
          <cell r="B36">
            <v>31</v>
          </cell>
          <cell r="C36"/>
          <cell r="D36"/>
          <cell r="E36"/>
        </row>
        <row r="37">
          <cell r="B37">
            <v>32</v>
          </cell>
          <cell r="C37"/>
          <cell r="D37"/>
          <cell r="E37"/>
        </row>
        <row r="38">
          <cell r="B38">
            <v>33</v>
          </cell>
          <cell r="C38"/>
          <cell r="D38"/>
          <cell r="E38"/>
        </row>
        <row r="39">
          <cell r="B39">
            <v>34</v>
          </cell>
          <cell r="C39"/>
          <cell r="D39"/>
          <cell r="E39"/>
        </row>
        <row r="40">
          <cell r="B40">
            <v>35</v>
          </cell>
          <cell r="C40"/>
          <cell r="D40"/>
          <cell r="E40"/>
        </row>
        <row r="41">
          <cell r="B41">
            <v>36</v>
          </cell>
          <cell r="C41"/>
          <cell r="D41"/>
          <cell r="E41"/>
        </row>
        <row r="42">
          <cell r="B42">
            <v>37</v>
          </cell>
          <cell r="C42"/>
          <cell r="D42"/>
          <cell r="E42"/>
        </row>
        <row r="43">
          <cell r="B43">
            <v>38</v>
          </cell>
          <cell r="C43"/>
          <cell r="D43"/>
          <cell r="E43"/>
        </row>
        <row r="44">
          <cell r="B44">
            <v>39</v>
          </cell>
          <cell r="C44"/>
          <cell r="D44"/>
          <cell r="E44"/>
        </row>
        <row r="45">
          <cell r="B45">
            <v>40</v>
          </cell>
          <cell r="C45"/>
          <cell r="D45"/>
          <cell r="E45"/>
        </row>
        <row r="46">
          <cell r="B46">
            <v>41</v>
          </cell>
          <cell r="C46"/>
          <cell r="D46"/>
          <cell r="E46"/>
        </row>
        <row r="47">
          <cell r="B47">
            <v>42</v>
          </cell>
          <cell r="C47"/>
          <cell r="D47"/>
          <cell r="E47"/>
        </row>
        <row r="48">
          <cell r="B48">
            <v>43</v>
          </cell>
          <cell r="C48"/>
          <cell r="D48"/>
          <cell r="E48"/>
        </row>
        <row r="49">
          <cell r="B49">
            <v>44</v>
          </cell>
          <cell r="C49"/>
          <cell r="D49"/>
          <cell r="E49"/>
        </row>
        <row r="50">
          <cell r="B50">
            <v>45</v>
          </cell>
          <cell r="C50"/>
          <cell r="D50"/>
          <cell r="E50"/>
        </row>
        <row r="51">
          <cell r="B51">
            <v>46</v>
          </cell>
          <cell r="C51"/>
          <cell r="D51"/>
          <cell r="E51"/>
        </row>
        <row r="52">
          <cell r="B52">
            <v>47</v>
          </cell>
          <cell r="C52"/>
          <cell r="D52"/>
          <cell r="E52"/>
        </row>
        <row r="53">
          <cell r="B53">
            <v>48</v>
          </cell>
          <cell r="C53" t="str">
            <v>William Fungaro Gusmatti</v>
          </cell>
          <cell r="D53" t="str">
            <v>Fôlego</v>
          </cell>
          <cell r="E53" t="str">
            <v>MI</v>
          </cell>
        </row>
        <row r="54">
          <cell r="B54">
            <v>49</v>
          </cell>
          <cell r="C54" t="str">
            <v>João Vitor F Rodrigues Castro</v>
          </cell>
          <cell r="D54" t="str">
            <v>PEC</v>
          </cell>
          <cell r="E54" t="str">
            <v>MI</v>
          </cell>
        </row>
        <row r="55">
          <cell r="B55">
            <v>50</v>
          </cell>
          <cell r="C55"/>
          <cell r="D55"/>
          <cell r="E55"/>
        </row>
        <row r="56">
          <cell r="B56">
            <v>51</v>
          </cell>
          <cell r="C56" t="str">
            <v>Rafael de Castro Andrade</v>
          </cell>
          <cell r="D56" t="str">
            <v>PEC</v>
          </cell>
          <cell r="E56" t="str">
            <v>MI</v>
          </cell>
        </row>
        <row r="57">
          <cell r="B57">
            <v>52</v>
          </cell>
          <cell r="C57" t="str">
            <v>Gabriel de Castro Andrade</v>
          </cell>
          <cell r="D57" t="str">
            <v>PEC</v>
          </cell>
          <cell r="E57" t="str">
            <v>MI</v>
          </cell>
        </row>
        <row r="58">
          <cell r="B58">
            <v>53</v>
          </cell>
          <cell r="C58" t="str">
            <v>Ricardo Campelo de Queiroz</v>
          </cell>
          <cell r="D58" t="str">
            <v>Clube Ipê</v>
          </cell>
          <cell r="E58" t="str">
            <v>MI</v>
          </cell>
        </row>
        <row r="59">
          <cell r="B59">
            <v>54</v>
          </cell>
          <cell r="C59" t="str">
            <v>Daniel dos Santos</v>
          </cell>
          <cell r="D59"/>
          <cell r="E59" t="str">
            <v>MI</v>
          </cell>
        </row>
        <row r="60">
          <cell r="B60">
            <v>55</v>
          </cell>
          <cell r="C60" t="str">
            <v>Izabel Ayumi</v>
          </cell>
          <cell r="D60" t="str">
            <v>+ Swim</v>
          </cell>
          <cell r="E60" t="str">
            <v>FI</v>
          </cell>
        </row>
        <row r="61">
          <cell r="B61">
            <v>56</v>
          </cell>
          <cell r="C61" t="str">
            <v>Isabelle Borges</v>
          </cell>
          <cell r="D61" t="str">
            <v>+ Swim</v>
          </cell>
          <cell r="E61" t="str">
            <v>FI</v>
          </cell>
        </row>
        <row r="62">
          <cell r="B62">
            <v>57</v>
          </cell>
          <cell r="C62" t="str">
            <v>Carlos Eduardo Lima</v>
          </cell>
          <cell r="D62" t="str">
            <v>+ Swim</v>
          </cell>
          <cell r="E62" t="str">
            <v>MI</v>
          </cell>
        </row>
        <row r="63">
          <cell r="B63">
            <v>58</v>
          </cell>
          <cell r="C63" t="str">
            <v>Giovana Couto</v>
          </cell>
          <cell r="D63" t="str">
            <v>+ Swim</v>
          </cell>
          <cell r="E63" t="str">
            <v>FI</v>
          </cell>
        </row>
        <row r="64">
          <cell r="B64">
            <v>59</v>
          </cell>
          <cell r="C64" t="str">
            <v>João Valdrichi</v>
          </cell>
          <cell r="D64" t="str">
            <v>+ Swim</v>
          </cell>
          <cell r="E64" t="str">
            <v>MI</v>
          </cell>
        </row>
        <row r="65">
          <cell r="B65">
            <v>60</v>
          </cell>
          <cell r="C65" t="str">
            <v>Adriana Corsi Mó de Souto</v>
          </cell>
          <cell r="D65" t="str">
            <v>Power Center</v>
          </cell>
          <cell r="E65" t="str">
            <v>FI</v>
          </cell>
        </row>
        <row r="66">
          <cell r="B66">
            <v>61</v>
          </cell>
          <cell r="C66" t="str">
            <v>Laura May Yamada</v>
          </cell>
          <cell r="D66" t="str">
            <v>Power Center</v>
          </cell>
          <cell r="E66" t="str">
            <v>FI</v>
          </cell>
        </row>
        <row r="67">
          <cell r="B67">
            <v>62</v>
          </cell>
          <cell r="C67" t="str">
            <v>Renato Gracia Azevedo</v>
          </cell>
          <cell r="D67" t="str">
            <v>Power Center</v>
          </cell>
          <cell r="E67" t="str">
            <v>MI</v>
          </cell>
        </row>
        <row r="68">
          <cell r="B68">
            <v>63</v>
          </cell>
          <cell r="C68" t="str">
            <v>Raimunda Zeneide Dantas da Silva</v>
          </cell>
          <cell r="D68" t="str">
            <v>Power Center</v>
          </cell>
          <cell r="E68" t="str">
            <v>FI</v>
          </cell>
        </row>
        <row r="69">
          <cell r="B69">
            <v>64</v>
          </cell>
          <cell r="C69" t="str">
            <v>Erika Matos dos Santos</v>
          </cell>
          <cell r="D69" t="str">
            <v>Power Center</v>
          </cell>
          <cell r="E69" t="str">
            <v>FI</v>
          </cell>
        </row>
        <row r="70">
          <cell r="B70">
            <v>65</v>
          </cell>
          <cell r="C70" t="str">
            <v>Marinei Ines</v>
          </cell>
          <cell r="D70" t="str">
            <v>Shimizu</v>
          </cell>
          <cell r="E70" t="str">
            <v>FI</v>
          </cell>
        </row>
        <row r="71">
          <cell r="B71">
            <v>66</v>
          </cell>
          <cell r="C71"/>
          <cell r="D71"/>
          <cell r="E71"/>
        </row>
        <row r="72">
          <cell r="B72">
            <v>67</v>
          </cell>
          <cell r="C72"/>
          <cell r="D72"/>
          <cell r="E72"/>
        </row>
        <row r="73">
          <cell r="B73">
            <v>68</v>
          </cell>
          <cell r="C73"/>
          <cell r="D73"/>
          <cell r="E73"/>
        </row>
        <row r="74">
          <cell r="B74">
            <v>69</v>
          </cell>
          <cell r="C74"/>
          <cell r="D74"/>
          <cell r="E74"/>
        </row>
        <row r="75">
          <cell r="B75">
            <v>70</v>
          </cell>
          <cell r="C75"/>
          <cell r="D75"/>
          <cell r="E75"/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/>
          <cell r="D89"/>
          <cell r="E89"/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/>
          <cell r="D91"/>
          <cell r="E91"/>
        </row>
        <row r="92">
          <cell r="B92">
            <v>87</v>
          </cell>
          <cell r="C92"/>
          <cell r="D92"/>
          <cell r="E92"/>
        </row>
        <row r="93">
          <cell r="B93">
            <v>88</v>
          </cell>
          <cell r="C93"/>
          <cell r="D93"/>
          <cell r="E93"/>
        </row>
        <row r="94">
          <cell r="B94">
            <v>89</v>
          </cell>
          <cell r="C94"/>
          <cell r="D94"/>
          <cell r="E94"/>
        </row>
        <row r="95">
          <cell r="B95">
            <v>90</v>
          </cell>
          <cell r="C95"/>
          <cell r="D95"/>
          <cell r="E95"/>
        </row>
        <row r="96">
          <cell r="B96">
            <v>91</v>
          </cell>
          <cell r="C96"/>
          <cell r="D96"/>
          <cell r="E96"/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/>
          <cell r="D100"/>
          <cell r="E100"/>
        </row>
        <row r="101">
          <cell r="B101">
            <v>96</v>
          </cell>
          <cell r="C101"/>
          <cell r="D101"/>
          <cell r="E101"/>
        </row>
        <row r="102">
          <cell r="B102">
            <v>97</v>
          </cell>
          <cell r="C102"/>
          <cell r="D102"/>
          <cell r="E102"/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 t="str">
            <v>Alexsandra Infante</v>
          </cell>
          <cell r="D106" t="str">
            <v>Primeiro de Maio FC</v>
          </cell>
          <cell r="E106" t="str">
            <v>F</v>
          </cell>
        </row>
        <row r="107">
          <cell r="B107">
            <v>102</v>
          </cell>
          <cell r="C107" t="str">
            <v>Carolina Musumeci</v>
          </cell>
          <cell r="D107"/>
          <cell r="E107" t="str">
            <v>F</v>
          </cell>
        </row>
        <row r="108">
          <cell r="B108">
            <v>103</v>
          </cell>
          <cell r="C108" t="str">
            <v>Rhaiza Nascimento Ostrowski</v>
          </cell>
          <cell r="D108"/>
          <cell r="E108" t="str">
            <v>F</v>
          </cell>
        </row>
        <row r="109">
          <cell r="B109">
            <v>104</v>
          </cell>
          <cell r="C109" t="str">
            <v>Sueli Castella Friche</v>
          </cell>
          <cell r="D109" t="str">
            <v>Primeiro de Maio FC</v>
          </cell>
          <cell r="E109" t="str">
            <v>F</v>
          </cell>
        </row>
        <row r="110">
          <cell r="B110">
            <v>105</v>
          </cell>
          <cell r="C110" t="str">
            <v>Amanda Liz Molina de Mello</v>
          </cell>
          <cell r="D110"/>
          <cell r="E110" t="str">
            <v>F</v>
          </cell>
        </row>
        <row r="111">
          <cell r="B111">
            <v>106</v>
          </cell>
          <cell r="C111"/>
          <cell r="D111"/>
          <cell r="E111"/>
        </row>
        <row r="112">
          <cell r="B112">
            <v>107</v>
          </cell>
          <cell r="C112" t="str">
            <v>KATIA HIDEMI OMOTE</v>
          </cell>
          <cell r="D112" t="str">
            <v>Fôlego</v>
          </cell>
          <cell r="E112" t="str">
            <v>F</v>
          </cell>
        </row>
        <row r="113">
          <cell r="B113">
            <v>108</v>
          </cell>
          <cell r="C113" t="str">
            <v>JENNIFER KAORI REDONDO</v>
          </cell>
          <cell r="D113" t="str">
            <v>Fôlego</v>
          </cell>
          <cell r="E113" t="str">
            <v>F</v>
          </cell>
        </row>
        <row r="114">
          <cell r="B114">
            <v>109</v>
          </cell>
          <cell r="C114" t="str">
            <v>Denise Savary Antonio</v>
          </cell>
          <cell r="D114"/>
          <cell r="E114" t="str">
            <v>F</v>
          </cell>
        </row>
        <row r="115">
          <cell r="B115">
            <v>110</v>
          </cell>
          <cell r="C115" t="str">
            <v>Edilene Dantas Albino</v>
          </cell>
          <cell r="D115"/>
          <cell r="E115" t="str">
            <v>F</v>
          </cell>
        </row>
        <row r="116">
          <cell r="B116">
            <v>111</v>
          </cell>
          <cell r="C116" t="str">
            <v>Debora Lafuente</v>
          </cell>
          <cell r="D116" t="str">
            <v>DLAFUENTE TEAM</v>
          </cell>
          <cell r="E116" t="str">
            <v>F</v>
          </cell>
        </row>
        <row r="117">
          <cell r="B117">
            <v>112</v>
          </cell>
          <cell r="C117" t="str">
            <v>Maria Lucia Danesin Aquilino</v>
          </cell>
          <cell r="D117"/>
          <cell r="E117" t="str">
            <v>F</v>
          </cell>
        </row>
        <row r="118">
          <cell r="B118">
            <v>113</v>
          </cell>
          <cell r="C118" t="str">
            <v>Silvia Mizuta Matsutani</v>
          </cell>
          <cell r="D118" t="str">
            <v>Aquamaster Trainer Academia</v>
          </cell>
          <cell r="E118" t="str">
            <v>F</v>
          </cell>
        </row>
        <row r="119">
          <cell r="B119">
            <v>114</v>
          </cell>
          <cell r="C119" t="str">
            <v>Rose Mizuta</v>
          </cell>
          <cell r="D119" t="str">
            <v>Aquamaster Trainer Academia</v>
          </cell>
          <cell r="E119" t="str">
            <v>F</v>
          </cell>
        </row>
        <row r="120">
          <cell r="B120">
            <v>115</v>
          </cell>
          <cell r="C120" t="str">
            <v>Thamara Pawlenko Martins</v>
          </cell>
          <cell r="D120" t="str">
            <v>Aquamaster Trainer Academia</v>
          </cell>
          <cell r="E120" t="str">
            <v>F</v>
          </cell>
        </row>
        <row r="121">
          <cell r="B121">
            <v>116</v>
          </cell>
          <cell r="C121" t="str">
            <v>Rosalina Gomes de Lima</v>
          </cell>
          <cell r="D121" t="str">
            <v>PEC</v>
          </cell>
          <cell r="E121" t="str">
            <v>F</v>
          </cell>
        </row>
        <row r="122">
          <cell r="B122">
            <v>117</v>
          </cell>
          <cell r="C122" t="str">
            <v>Nécia Lopes da Silva</v>
          </cell>
          <cell r="D122" t="str">
            <v>PEC</v>
          </cell>
          <cell r="E122" t="str">
            <v>F</v>
          </cell>
        </row>
        <row r="123">
          <cell r="B123">
            <v>118</v>
          </cell>
          <cell r="C123" t="str">
            <v>Lucy A Di Priolo</v>
          </cell>
          <cell r="D123" t="str">
            <v>Bio Ritmo</v>
          </cell>
          <cell r="E123" t="str">
            <v>F</v>
          </cell>
        </row>
        <row r="124">
          <cell r="B124">
            <v>119</v>
          </cell>
          <cell r="C124" t="str">
            <v>Patricia Thyemi Sato</v>
          </cell>
          <cell r="D124" t="str">
            <v>Sato</v>
          </cell>
          <cell r="E124" t="str">
            <v>F</v>
          </cell>
        </row>
        <row r="125">
          <cell r="B125">
            <v>120</v>
          </cell>
          <cell r="C125" t="str">
            <v>ADRIANA BARBARA PEREIRA</v>
          </cell>
          <cell r="D125" t="str">
            <v>Steel Swimmer</v>
          </cell>
          <cell r="E125" t="str">
            <v>F</v>
          </cell>
        </row>
        <row r="126">
          <cell r="B126">
            <v>121</v>
          </cell>
          <cell r="C126" t="str">
            <v>Elaine Ferreira Rabello</v>
          </cell>
          <cell r="D126"/>
          <cell r="E126" t="str">
            <v>F</v>
          </cell>
        </row>
        <row r="127">
          <cell r="B127">
            <v>122</v>
          </cell>
          <cell r="C127" t="str">
            <v>Diene Leal de Melo</v>
          </cell>
          <cell r="D127" t="str">
            <v>Projeto Nadar Praia Grande</v>
          </cell>
          <cell r="E127" t="str">
            <v>F</v>
          </cell>
        </row>
        <row r="128">
          <cell r="B128">
            <v>123</v>
          </cell>
          <cell r="C128"/>
          <cell r="D128"/>
          <cell r="E128"/>
        </row>
        <row r="129">
          <cell r="B129">
            <v>124</v>
          </cell>
          <cell r="C129"/>
          <cell r="D129"/>
          <cell r="E129"/>
        </row>
        <row r="130">
          <cell r="B130">
            <v>125</v>
          </cell>
          <cell r="C130"/>
          <cell r="D130"/>
          <cell r="E130"/>
        </row>
        <row r="131">
          <cell r="B131">
            <v>126</v>
          </cell>
          <cell r="C131"/>
          <cell r="D131"/>
          <cell r="E131"/>
        </row>
        <row r="132">
          <cell r="B132">
            <v>127</v>
          </cell>
          <cell r="C132"/>
          <cell r="D132"/>
          <cell r="E132"/>
        </row>
        <row r="133">
          <cell r="B133">
            <v>128</v>
          </cell>
          <cell r="C133"/>
          <cell r="D133"/>
          <cell r="E133"/>
        </row>
        <row r="134">
          <cell r="B134">
            <v>129</v>
          </cell>
          <cell r="C134"/>
          <cell r="D134"/>
          <cell r="E134"/>
        </row>
        <row r="135">
          <cell r="B135">
            <v>130</v>
          </cell>
          <cell r="C135"/>
          <cell r="D135"/>
          <cell r="E135"/>
        </row>
        <row r="136">
          <cell r="B136">
            <v>131</v>
          </cell>
          <cell r="C136"/>
          <cell r="D136"/>
          <cell r="E136"/>
        </row>
        <row r="137">
          <cell r="B137">
            <v>132</v>
          </cell>
          <cell r="C137"/>
          <cell r="D137"/>
          <cell r="E137"/>
        </row>
        <row r="138">
          <cell r="B138">
            <v>133</v>
          </cell>
          <cell r="C138"/>
          <cell r="D138"/>
          <cell r="E138"/>
        </row>
        <row r="139">
          <cell r="B139">
            <v>134</v>
          </cell>
          <cell r="C139"/>
          <cell r="D139"/>
          <cell r="E139"/>
        </row>
        <row r="140">
          <cell r="B140">
            <v>135</v>
          </cell>
          <cell r="C140"/>
          <cell r="D140"/>
          <cell r="E140"/>
        </row>
        <row r="141">
          <cell r="B141">
            <v>136</v>
          </cell>
          <cell r="C141"/>
          <cell r="D141"/>
          <cell r="E141"/>
        </row>
        <row r="142">
          <cell r="B142">
            <v>137</v>
          </cell>
          <cell r="C142"/>
          <cell r="D142"/>
          <cell r="E142"/>
        </row>
        <row r="143">
          <cell r="B143">
            <v>138</v>
          </cell>
          <cell r="C143"/>
          <cell r="D143"/>
          <cell r="E143"/>
        </row>
        <row r="144">
          <cell r="B144">
            <v>139</v>
          </cell>
          <cell r="C144"/>
          <cell r="D144"/>
          <cell r="E144"/>
        </row>
        <row r="145">
          <cell r="B145">
            <v>140</v>
          </cell>
          <cell r="C145"/>
          <cell r="D145"/>
          <cell r="E145"/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Guilherme Tedesco de Mattos Barretto</v>
          </cell>
          <cell r="D209"/>
          <cell r="E209" t="str">
            <v>M</v>
          </cell>
        </row>
        <row r="210">
          <cell r="B210">
            <v>205</v>
          </cell>
          <cell r="C210" t="str">
            <v>Filipe Daniele Ferreira</v>
          </cell>
          <cell r="D210"/>
          <cell r="E210" t="str">
            <v>M</v>
          </cell>
        </row>
        <row r="211">
          <cell r="B211">
            <v>206</v>
          </cell>
          <cell r="C211" t="str">
            <v>Richard Petersen Petersen</v>
          </cell>
          <cell r="D211" t="str">
            <v>Stephano Team</v>
          </cell>
          <cell r="E211" t="str">
            <v>M</v>
          </cell>
        </row>
        <row r="212">
          <cell r="B212">
            <v>207</v>
          </cell>
          <cell r="C212" t="str">
            <v>Luis Martins Vieira</v>
          </cell>
          <cell r="D212"/>
          <cell r="E212" t="str">
            <v>M</v>
          </cell>
        </row>
        <row r="213">
          <cell r="B213">
            <v>208</v>
          </cell>
          <cell r="C213" t="str">
            <v>Renato Maia de Oliveira</v>
          </cell>
          <cell r="D213" t="str">
            <v>ADC Mercedes-Benz</v>
          </cell>
          <cell r="E213" t="str">
            <v>M</v>
          </cell>
        </row>
        <row r="214">
          <cell r="B214">
            <v>209</v>
          </cell>
          <cell r="C214" t="str">
            <v>Bruno de Melo Silva</v>
          </cell>
          <cell r="D214" t="str">
            <v>Agit Prof Inácio</v>
          </cell>
          <cell r="E214" t="str">
            <v>M</v>
          </cell>
        </row>
        <row r="215">
          <cell r="B215">
            <v>210</v>
          </cell>
          <cell r="C215" t="str">
            <v>Conrado Renee Moura Candido</v>
          </cell>
          <cell r="D215"/>
          <cell r="E215" t="str">
            <v>M</v>
          </cell>
        </row>
        <row r="216">
          <cell r="B216">
            <v>211</v>
          </cell>
          <cell r="C216" t="str">
            <v>Marcos Roberto Gaspar de Castro</v>
          </cell>
          <cell r="D216" t="str">
            <v>Thaís Felicio Swim Team</v>
          </cell>
          <cell r="E216" t="str">
            <v>M</v>
          </cell>
        </row>
        <row r="217">
          <cell r="B217">
            <v>212</v>
          </cell>
          <cell r="C217" t="str">
            <v>Rodrigo Davini</v>
          </cell>
          <cell r="D217" t="str">
            <v>Meditação Assessoria Esportiva</v>
          </cell>
          <cell r="E217" t="str">
            <v>M</v>
          </cell>
        </row>
        <row r="218">
          <cell r="B218">
            <v>213</v>
          </cell>
          <cell r="C218" t="str">
            <v>Carlos Vicente Ferreira Junior</v>
          </cell>
          <cell r="D218" t="str">
            <v>PEC</v>
          </cell>
          <cell r="E218" t="str">
            <v>M</v>
          </cell>
        </row>
        <row r="219">
          <cell r="B219">
            <v>214</v>
          </cell>
          <cell r="C219" t="str">
            <v>Osvaldo de Freitas Cruz</v>
          </cell>
          <cell r="D219" t="str">
            <v>Galera do Esporte</v>
          </cell>
          <cell r="E219" t="str">
            <v>M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  <cell r="E220" t="str">
            <v>M</v>
          </cell>
        </row>
        <row r="221">
          <cell r="B221">
            <v>216</v>
          </cell>
          <cell r="C221" t="str">
            <v>Marcelo Verissimo de Mello</v>
          </cell>
          <cell r="D221"/>
          <cell r="E221" t="str">
            <v>M</v>
          </cell>
        </row>
        <row r="222">
          <cell r="B222">
            <v>217</v>
          </cell>
          <cell r="C222" t="str">
            <v>Gilvan Dias Sousa</v>
          </cell>
          <cell r="D222" t="str">
            <v>ADC Mercedes-Benz</v>
          </cell>
          <cell r="E222" t="str">
            <v>M</v>
          </cell>
        </row>
        <row r="223">
          <cell r="B223">
            <v>218</v>
          </cell>
          <cell r="C223" t="str">
            <v>ANDRÉ PASSOS CORREA JUNIOR</v>
          </cell>
          <cell r="D223" t="str">
            <v>Fôlego</v>
          </cell>
          <cell r="E223" t="str">
            <v>M</v>
          </cell>
        </row>
        <row r="224">
          <cell r="B224">
            <v>219</v>
          </cell>
          <cell r="C224" t="str">
            <v>BENEDITO DE CAMPOS OLIVEIRA</v>
          </cell>
          <cell r="D224" t="str">
            <v>Fôlego</v>
          </cell>
          <cell r="E224" t="str">
            <v>M</v>
          </cell>
        </row>
        <row r="225">
          <cell r="B225">
            <v>220</v>
          </cell>
          <cell r="C225" t="str">
            <v>THIAGO AGUILAR TESSARO</v>
          </cell>
          <cell r="D225" t="str">
            <v>Fôlego</v>
          </cell>
          <cell r="E225" t="str">
            <v>M</v>
          </cell>
        </row>
        <row r="226">
          <cell r="B226">
            <v>221</v>
          </cell>
          <cell r="C226" t="str">
            <v>WESLLEY DE OLIVEIRA SILVA</v>
          </cell>
          <cell r="D226" t="str">
            <v>Fôlego</v>
          </cell>
          <cell r="E226" t="str">
            <v>M</v>
          </cell>
        </row>
        <row r="227">
          <cell r="B227">
            <v>222</v>
          </cell>
          <cell r="C227" t="str">
            <v xml:space="preserve">EMERSON MASSAO REDONDO </v>
          </cell>
          <cell r="D227" t="str">
            <v>Fôlego</v>
          </cell>
          <cell r="E227" t="str">
            <v>M</v>
          </cell>
        </row>
        <row r="228">
          <cell r="B228">
            <v>223</v>
          </cell>
          <cell r="C228" t="str">
            <v>DIEGO APARECIDO MACHADO DE SOUZA</v>
          </cell>
          <cell r="D228" t="str">
            <v>Fôlego</v>
          </cell>
          <cell r="E228" t="str">
            <v>M</v>
          </cell>
        </row>
        <row r="229">
          <cell r="B229">
            <v>224</v>
          </cell>
          <cell r="C229" t="str">
            <v>JULIANO FRANCO NUNES</v>
          </cell>
          <cell r="D229" t="str">
            <v>Fôlego</v>
          </cell>
          <cell r="E229" t="str">
            <v>M</v>
          </cell>
        </row>
        <row r="230">
          <cell r="B230">
            <v>225</v>
          </cell>
          <cell r="C230" t="str">
            <v>Sérgio Machado</v>
          </cell>
          <cell r="D230" t="str">
            <v>IloveMolezinha</v>
          </cell>
          <cell r="E230" t="str">
            <v>M</v>
          </cell>
        </row>
        <row r="231">
          <cell r="B231">
            <v>226</v>
          </cell>
          <cell r="C231" t="str">
            <v>Antonio José Saab</v>
          </cell>
          <cell r="D231" t="str">
            <v>Aquamaster Trainer  Academia</v>
          </cell>
          <cell r="E231" t="str">
            <v>M</v>
          </cell>
        </row>
        <row r="232">
          <cell r="B232">
            <v>227</v>
          </cell>
          <cell r="C232" t="str">
            <v>Tony Anderson Santos</v>
          </cell>
          <cell r="D232" t="str">
            <v>Tony Ander</v>
          </cell>
          <cell r="E232" t="str">
            <v>M</v>
          </cell>
        </row>
        <row r="233">
          <cell r="B233">
            <v>228</v>
          </cell>
          <cell r="C233" t="str">
            <v>Juvenal Liolino de Miranda Filho</v>
          </cell>
          <cell r="D233"/>
          <cell r="E233" t="str">
            <v>M</v>
          </cell>
        </row>
        <row r="234">
          <cell r="B234">
            <v>229</v>
          </cell>
          <cell r="C234" t="str">
            <v>Marcelo Ernandes Mesquita</v>
          </cell>
          <cell r="D234" t="str">
            <v>Juventus Master</v>
          </cell>
          <cell r="E234" t="str">
            <v>M</v>
          </cell>
        </row>
        <row r="235">
          <cell r="B235">
            <v>230</v>
          </cell>
          <cell r="C235" t="str">
            <v>Fernando Lucchesi Paludetto</v>
          </cell>
          <cell r="D235"/>
          <cell r="E235" t="str">
            <v>M</v>
          </cell>
        </row>
        <row r="236">
          <cell r="B236">
            <v>231</v>
          </cell>
          <cell r="C236" t="str">
            <v>João Victor Veríssimo de Mello</v>
          </cell>
          <cell r="D236"/>
          <cell r="E236" t="str">
            <v>M</v>
          </cell>
        </row>
        <row r="237">
          <cell r="B237">
            <v>232</v>
          </cell>
          <cell r="C237" t="str">
            <v>Luigi Antonio Loddi Vanzella</v>
          </cell>
          <cell r="D237"/>
          <cell r="E237" t="str">
            <v>M</v>
          </cell>
        </row>
        <row r="238">
          <cell r="B238">
            <v>233</v>
          </cell>
          <cell r="C238" t="str">
            <v>Marcos Massao Kanamori</v>
          </cell>
          <cell r="D238"/>
          <cell r="E238" t="str">
            <v>M</v>
          </cell>
        </row>
        <row r="239">
          <cell r="B239">
            <v>234</v>
          </cell>
          <cell r="C239" t="str">
            <v>Gabriel Kendi Sato</v>
          </cell>
          <cell r="D239" t="str">
            <v>Fôlego</v>
          </cell>
          <cell r="E239" t="str">
            <v>M</v>
          </cell>
        </row>
        <row r="240">
          <cell r="B240">
            <v>235</v>
          </cell>
          <cell r="C240" t="str">
            <v>Vanderlei Aparecido da Silva</v>
          </cell>
          <cell r="D240"/>
          <cell r="E240" t="str">
            <v>M</v>
          </cell>
        </row>
        <row r="241">
          <cell r="B241">
            <v>236</v>
          </cell>
          <cell r="C241" t="str">
            <v>Aclito Bastos</v>
          </cell>
          <cell r="D241" t="str">
            <v>Aclito Bastos Swim Team / AABB</v>
          </cell>
          <cell r="E241" t="str">
            <v>M</v>
          </cell>
        </row>
        <row r="242">
          <cell r="B242">
            <v>237</v>
          </cell>
          <cell r="C242" t="str">
            <v>Thiago Almeida de Oliveira</v>
          </cell>
          <cell r="D242"/>
          <cell r="E242" t="str">
            <v>M</v>
          </cell>
        </row>
        <row r="243">
          <cell r="B243">
            <v>238</v>
          </cell>
          <cell r="C243" t="str">
            <v>Ronaldo Batista Ferreira Junior</v>
          </cell>
          <cell r="D243"/>
          <cell r="E243" t="str">
            <v>M</v>
          </cell>
        </row>
        <row r="244">
          <cell r="B244">
            <v>239</v>
          </cell>
          <cell r="C244" t="str">
            <v>Julio Ricardo Tiliaque</v>
          </cell>
          <cell r="D244" t="str">
            <v>SP Corrida e Triathlon</v>
          </cell>
          <cell r="E244" t="str">
            <v>M</v>
          </cell>
        </row>
        <row r="245">
          <cell r="B245">
            <v>240</v>
          </cell>
          <cell r="C245" t="str">
            <v>Wilson Kazuhiro Matsutani</v>
          </cell>
          <cell r="D245" t="str">
            <v>Aquamaster Trainer Academia</v>
          </cell>
          <cell r="E245" t="str">
            <v>M</v>
          </cell>
        </row>
        <row r="246">
          <cell r="B246">
            <v>241</v>
          </cell>
          <cell r="C246" t="str">
            <v>Alessandro de Souza Mesquita</v>
          </cell>
          <cell r="D246"/>
          <cell r="E246" t="str">
            <v>M</v>
          </cell>
        </row>
        <row r="247">
          <cell r="B247">
            <v>242</v>
          </cell>
          <cell r="C247" t="str">
            <v>Adriano de Sousa Pereira</v>
          </cell>
          <cell r="D247"/>
          <cell r="E247" t="str">
            <v>M</v>
          </cell>
        </row>
        <row r="248">
          <cell r="B248">
            <v>243</v>
          </cell>
          <cell r="C248" t="str">
            <v>Wilson Brito</v>
          </cell>
          <cell r="D248" t="str">
            <v>Ana Coreta</v>
          </cell>
          <cell r="E248" t="str">
            <v>M</v>
          </cell>
        </row>
        <row r="249">
          <cell r="B249">
            <v>244</v>
          </cell>
          <cell r="C249" t="str">
            <v>Ronaldo Hikaru Ishibe</v>
          </cell>
          <cell r="D249" t="str">
            <v>ADC Mercedes-Benz</v>
          </cell>
          <cell r="E249" t="str">
            <v>M</v>
          </cell>
        </row>
        <row r="250">
          <cell r="B250">
            <v>245</v>
          </cell>
          <cell r="C250" t="str">
            <v>Vinicius Molina Zampieri</v>
          </cell>
          <cell r="D250" t="str">
            <v>PEC</v>
          </cell>
          <cell r="E250" t="str">
            <v>M</v>
          </cell>
        </row>
        <row r="251">
          <cell r="B251">
            <v>246</v>
          </cell>
          <cell r="C251" t="str">
            <v>Antonio C Molina</v>
          </cell>
          <cell r="D251" t="str">
            <v>PEC</v>
          </cell>
          <cell r="E251" t="str">
            <v>M</v>
          </cell>
        </row>
        <row r="252">
          <cell r="B252">
            <v>247</v>
          </cell>
          <cell r="C252" t="str">
            <v>Roberto Martinauge</v>
          </cell>
          <cell r="D252" t="str">
            <v>PEC</v>
          </cell>
          <cell r="E252" t="str">
            <v>M</v>
          </cell>
        </row>
        <row r="253">
          <cell r="B253">
            <v>248</v>
          </cell>
          <cell r="C253" t="str">
            <v>Elizeo Bronzatto Filho</v>
          </cell>
          <cell r="D253" t="str">
            <v>Bio Ritmo</v>
          </cell>
          <cell r="E253" t="str">
            <v>M</v>
          </cell>
        </row>
        <row r="254">
          <cell r="B254">
            <v>249</v>
          </cell>
          <cell r="C254" t="str">
            <v>Andreas Levy Miklos</v>
          </cell>
          <cell r="D254" t="str">
            <v>Bio Ritmo</v>
          </cell>
          <cell r="E254" t="str">
            <v>M</v>
          </cell>
        </row>
        <row r="255">
          <cell r="B255">
            <v>250</v>
          </cell>
          <cell r="C255" t="str">
            <v>Wellington Sodre Passos</v>
          </cell>
          <cell r="D255" t="str">
            <v>Bio Ritmo</v>
          </cell>
          <cell r="E255" t="str">
            <v>M</v>
          </cell>
        </row>
        <row r="256">
          <cell r="B256">
            <v>251</v>
          </cell>
          <cell r="C256" t="str">
            <v>Vinicius de Mello</v>
          </cell>
          <cell r="D256" t="str">
            <v>Bio Ritmo</v>
          </cell>
          <cell r="E256" t="str">
            <v>M</v>
          </cell>
        </row>
        <row r="257">
          <cell r="B257">
            <v>252</v>
          </cell>
          <cell r="C257" t="str">
            <v>Daniel Figueira</v>
          </cell>
          <cell r="D257" t="str">
            <v>Dani Team</v>
          </cell>
          <cell r="E257" t="str">
            <v>M</v>
          </cell>
        </row>
        <row r="258">
          <cell r="B258">
            <v>253</v>
          </cell>
          <cell r="C258" t="str">
            <v>Denis Dos Santos Sousa Queiroz</v>
          </cell>
          <cell r="D258" t="str">
            <v>The Monsters</v>
          </cell>
          <cell r="E258" t="str">
            <v>M</v>
          </cell>
        </row>
        <row r="259">
          <cell r="B259">
            <v>254</v>
          </cell>
          <cell r="C259" t="str">
            <v>Donizete Aparecido</v>
          </cell>
          <cell r="D259" t="str">
            <v>Stell Swimmers</v>
          </cell>
          <cell r="E259" t="str">
            <v>M</v>
          </cell>
        </row>
        <row r="260">
          <cell r="B260">
            <v>255</v>
          </cell>
          <cell r="C260" t="str">
            <v>Cesar Schaeffer</v>
          </cell>
          <cell r="D260" t="str">
            <v>Endurance4.5</v>
          </cell>
          <cell r="E260" t="str">
            <v>M</v>
          </cell>
        </row>
        <row r="261">
          <cell r="B261">
            <v>256</v>
          </cell>
          <cell r="C261" t="str">
            <v>Marcelo Fenerich</v>
          </cell>
          <cell r="D261" t="str">
            <v>Endurance4.5</v>
          </cell>
          <cell r="E261" t="str">
            <v>M</v>
          </cell>
        </row>
        <row r="262">
          <cell r="B262">
            <v>257</v>
          </cell>
          <cell r="C262" t="str">
            <v>Mathias Ricucci Clerc</v>
          </cell>
          <cell r="D262" t="str">
            <v>Endurance4.5</v>
          </cell>
          <cell r="E262" t="str">
            <v>M</v>
          </cell>
        </row>
        <row r="263">
          <cell r="B263">
            <v>258</v>
          </cell>
          <cell r="C263" t="str">
            <v>Henrique Maluf Bastos</v>
          </cell>
          <cell r="D263"/>
          <cell r="E263" t="str">
            <v>M</v>
          </cell>
        </row>
        <row r="264">
          <cell r="B264">
            <v>259</v>
          </cell>
          <cell r="C264" t="str">
            <v xml:space="preserve">Daniel Brooke Peig </v>
          </cell>
          <cell r="D264" t="str">
            <v>Endurance4.5</v>
          </cell>
          <cell r="E264" t="str">
            <v>M</v>
          </cell>
        </row>
        <row r="265">
          <cell r="B265">
            <v>260</v>
          </cell>
          <cell r="C265" t="str">
            <v>Gabriel de Moraes Pinheiro</v>
          </cell>
          <cell r="D265" t="str">
            <v>Endurance4.5</v>
          </cell>
          <cell r="E265" t="str">
            <v>M</v>
          </cell>
        </row>
        <row r="266">
          <cell r="B266">
            <v>261</v>
          </cell>
          <cell r="C266" t="str">
            <v>Leandro Roberto Ferreira</v>
          </cell>
          <cell r="D266" t="str">
            <v>Endurance4.5</v>
          </cell>
          <cell r="E266" t="str">
            <v>M</v>
          </cell>
        </row>
        <row r="267">
          <cell r="B267">
            <v>262</v>
          </cell>
          <cell r="C267" t="str">
            <v xml:space="preserve">Pedro Soares Blumer </v>
          </cell>
          <cell r="D267" t="str">
            <v>Endurance4.5</v>
          </cell>
          <cell r="E267" t="str">
            <v>M</v>
          </cell>
        </row>
        <row r="268">
          <cell r="B268">
            <v>263</v>
          </cell>
          <cell r="C268" t="str">
            <v xml:space="preserve">Rafael Soares Blumer </v>
          </cell>
          <cell r="D268" t="str">
            <v>Endurance4.5</v>
          </cell>
          <cell r="E268" t="str">
            <v>M</v>
          </cell>
        </row>
        <row r="269">
          <cell r="B269">
            <v>264</v>
          </cell>
          <cell r="C269" t="str">
            <v>Romulo do Carmo Nascimento</v>
          </cell>
          <cell r="D269" t="str">
            <v>Endurance4.5</v>
          </cell>
          <cell r="E269" t="str">
            <v>M</v>
          </cell>
        </row>
        <row r="270">
          <cell r="B270">
            <v>265</v>
          </cell>
          <cell r="C270" t="str">
            <v>Carlos Eduardo Mingarelli Diniz Alves</v>
          </cell>
          <cell r="D270" t="str">
            <v>Endurance4.5</v>
          </cell>
          <cell r="E270" t="str">
            <v>M</v>
          </cell>
        </row>
        <row r="271">
          <cell r="B271">
            <v>266</v>
          </cell>
          <cell r="C271" t="str">
            <v>Leandro Rizzardi</v>
          </cell>
          <cell r="D271" t="str">
            <v>Euroville</v>
          </cell>
          <cell r="E271" t="str">
            <v>M</v>
          </cell>
        </row>
        <row r="272">
          <cell r="B272">
            <v>267</v>
          </cell>
          <cell r="C272" t="str">
            <v>Arthur Silveira Ramalho</v>
          </cell>
          <cell r="D272"/>
          <cell r="E272" t="str">
            <v>M</v>
          </cell>
        </row>
        <row r="273">
          <cell r="B273">
            <v>268</v>
          </cell>
          <cell r="C273" t="str">
            <v>Thiago Guazelli Ambrósio</v>
          </cell>
          <cell r="D273"/>
          <cell r="E273" t="str">
            <v>M</v>
          </cell>
        </row>
        <row r="274">
          <cell r="B274">
            <v>269</v>
          </cell>
          <cell r="C274" t="str">
            <v>Paulo Sergio Rocha</v>
          </cell>
          <cell r="D274" t="str">
            <v>Quality Club / Clinica Ortoneuro / Zumm</v>
          </cell>
          <cell r="E274" t="str">
            <v>M</v>
          </cell>
        </row>
        <row r="275">
          <cell r="B275">
            <v>270</v>
          </cell>
          <cell r="C275" t="str">
            <v>Fernando Corradine Nabas</v>
          </cell>
          <cell r="D275" t="str">
            <v>CRJ</v>
          </cell>
          <cell r="E275" t="str">
            <v>M</v>
          </cell>
        </row>
        <row r="276">
          <cell r="B276">
            <v>271</v>
          </cell>
          <cell r="C276" t="str">
            <v>Giulianno Lúcio dos Santos</v>
          </cell>
          <cell r="D276"/>
          <cell r="E276" t="str">
            <v>M</v>
          </cell>
        </row>
        <row r="277">
          <cell r="B277">
            <v>272</v>
          </cell>
          <cell r="C277" t="str">
            <v>Raphael Nobre</v>
          </cell>
          <cell r="D277" t="str">
            <v>Vintage + Cool</v>
          </cell>
          <cell r="E277" t="str">
            <v>M</v>
          </cell>
        </row>
        <row r="278">
          <cell r="B278">
            <v>273</v>
          </cell>
          <cell r="C278" t="str">
            <v>Anselmo Marcionilio dos Anjos</v>
          </cell>
          <cell r="D278" t="str">
            <v>Lobo Assessoria</v>
          </cell>
          <cell r="E278" t="str">
            <v>M</v>
          </cell>
        </row>
        <row r="279">
          <cell r="B279">
            <v>274</v>
          </cell>
          <cell r="C279" t="str">
            <v>Sandro Silva</v>
          </cell>
          <cell r="D279" t="str">
            <v>FLM Sports</v>
          </cell>
          <cell r="E279" t="str">
            <v>M</v>
          </cell>
        </row>
        <row r="280">
          <cell r="B280">
            <v>275</v>
          </cell>
          <cell r="C280" t="str">
            <v>Gabriel Tauan de Siqueira</v>
          </cell>
          <cell r="D280" t="str">
            <v>Fôlego</v>
          </cell>
          <cell r="E280" t="str">
            <v>M</v>
          </cell>
        </row>
        <row r="281">
          <cell r="B281">
            <v>276</v>
          </cell>
          <cell r="C281" t="str">
            <v>Eduardo Andrade Rodrigues</v>
          </cell>
          <cell r="D281"/>
          <cell r="E281" t="str">
            <v>M</v>
          </cell>
        </row>
        <row r="282">
          <cell r="B282">
            <v>277</v>
          </cell>
          <cell r="C282" t="str">
            <v>Clayton Viana</v>
          </cell>
          <cell r="D282"/>
          <cell r="E282" t="str">
            <v>M</v>
          </cell>
        </row>
        <row r="283">
          <cell r="B283">
            <v>278</v>
          </cell>
          <cell r="C283" t="str">
            <v>Jorge Alberto de Oliveira Jr</v>
          </cell>
          <cell r="D283"/>
          <cell r="E283" t="str">
            <v>M</v>
          </cell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/>
          <cell r="D306"/>
          <cell r="E306"/>
        </row>
        <row r="307">
          <cell r="B307">
            <v>302</v>
          </cell>
          <cell r="C307"/>
          <cell r="D307"/>
          <cell r="E307"/>
        </row>
        <row r="308">
          <cell r="B308">
            <v>303</v>
          </cell>
          <cell r="C308"/>
          <cell r="D308"/>
          <cell r="E308"/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/>
          <cell r="D315"/>
          <cell r="E315"/>
        </row>
        <row r="316">
          <cell r="B316">
            <v>311</v>
          </cell>
          <cell r="C316"/>
          <cell r="D316"/>
          <cell r="E316"/>
        </row>
        <row r="317">
          <cell r="B317">
            <v>312</v>
          </cell>
          <cell r="C317"/>
          <cell r="D317"/>
          <cell r="E317"/>
        </row>
        <row r="318">
          <cell r="B318">
            <v>313</v>
          </cell>
          <cell r="C318"/>
          <cell r="D318"/>
          <cell r="E318"/>
        </row>
        <row r="319">
          <cell r="B319">
            <v>314</v>
          </cell>
          <cell r="C319"/>
          <cell r="D319"/>
          <cell r="E319"/>
        </row>
        <row r="320">
          <cell r="B320">
            <v>315</v>
          </cell>
          <cell r="C320"/>
          <cell r="D320"/>
          <cell r="E320"/>
        </row>
        <row r="321">
          <cell r="B321">
            <v>316</v>
          </cell>
          <cell r="C321"/>
          <cell r="D321"/>
          <cell r="E321"/>
        </row>
        <row r="322">
          <cell r="B322">
            <v>317</v>
          </cell>
          <cell r="C322"/>
          <cell r="D322"/>
          <cell r="E322"/>
        </row>
        <row r="323">
          <cell r="B323">
            <v>318</v>
          </cell>
          <cell r="C323"/>
          <cell r="D323"/>
          <cell r="E323"/>
        </row>
        <row r="324">
          <cell r="B324">
            <v>319</v>
          </cell>
          <cell r="C324"/>
          <cell r="D324"/>
          <cell r="E324"/>
        </row>
        <row r="325">
          <cell r="B325">
            <v>320</v>
          </cell>
          <cell r="C325"/>
          <cell r="D325"/>
          <cell r="E325"/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/>
          <cell r="D390"/>
          <cell r="E390"/>
        </row>
        <row r="391">
          <cell r="B391">
            <v>386</v>
          </cell>
          <cell r="C391"/>
          <cell r="D391"/>
          <cell r="E391"/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/>
          <cell r="D395"/>
          <cell r="E395"/>
        </row>
        <row r="396">
          <cell r="B396">
            <v>391</v>
          </cell>
          <cell r="C396"/>
          <cell r="D396"/>
          <cell r="E396"/>
        </row>
        <row r="397">
          <cell r="B397">
            <v>392</v>
          </cell>
          <cell r="C397"/>
          <cell r="D397"/>
          <cell r="E397"/>
        </row>
        <row r="398">
          <cell r="B398">
            <v>393</v>
          </cell>
          <cell r="C398"/>
          <cell r="D398"/>
          <cell r="E398"/>
        </row>
        <row r="399">
          <cell r="B399">
            <v>394</v>
          </cell>
          <cell r="C399"/>
          <cell r="D399"/>
          <cell r="E399"/>
        </row>
        <row r="400">
          <cell r="B400">
            <v>395</v>
          </cell>
          <cell r="C400"/>
          <cell r="D400"/>
          <cell r="E400"/>
        </row>
        <row r="401">
          <cell r="B401">
            <v>396</v>
          </cell>
          <cell r="C401"/>
          <cell r="D401"/>
          <cell r="E401"/>
        </row>
        <row r="402">
          <cell r="B402">
            <v>397</v>
          </cell>
          <cell r="C402"/>
          <cell r="D402"/>
          <cell r="E402"/>
        </row>
        <row r="403">
          <cell r="B403">
            <v>398</v>
          </cell>
          <cell r="C403"/>
          <cell r="D403"/>
          <cell r="E403"/>
        </row>
        <row r="404">
          <cell r="B404">
            <v>399</v>
          </cell>
          <cell r="C404"/>
          <cell r="D404"/>
          <cell r="E404"/>
        </row>
        <row r="405">
          <cell r="B405">
            <v>400</v>
          </cell>
          <cell r="C405"/>
          <cell r="D405"/>
          <cell r="E405"/>
        </row>
        <row r="406">
          <cell r="B406">
            <v>401</v>
          </cell>
          <cell r="C406"/>
          <cell r="D406"/>
          <cell r="E406"/>
        </row>
        <row r="407">
          <cell r="B407">
            <v>402</v>
          </cell>
          <cell r="C407"/>
          <cell r="D407"/>
          <cell r="E407"/>
        </row>
        <row r="408">
          <cell r="B408">
            <v>403</v>
          </cell>
          <cell r="C408"/>
          <cell r="D408"/>
          <cell r="E408"/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/>
          <cell r="D416"/>
          <cell r="E416"/>
        </row>
        <row r="417">
          <cell r="B417">
            <v>412</v>
          </cell>
          <cell r="C417"/>
          <cell r="D417"/>
          <cell r="E417"/>
        </row>
        <row r="418">
          <cell r="B418">
            <v>413</v>
          </cell>
          <cell r="C418"/>
          <cell r="D418"/>
          <cell r="E418"/>
        </row>
        <row r="419">
          <cell r="B419">
            <v>414</v>
          </cell>
          <cell r="C419"/>
          <cell r="D419"/>
          <cell r="E419"/>
        </row>
        <row r="420">
          <cell r="B420">
            <v>415</v>
          </cell>
          <cell r="C420"/>
          <cell r="D420"/>
          <cell r="E420"/>
        </row>
        <row r="421">
          <cell r="B421">
            <v>416</v>
          </cell>
          <cell r="C421"/>
          <cell r="D421"/>
          <cell r="E421"/>
        </row>
        <row r="422">
          <cell r="B422">
            <v>417</v>
          </cell>
          <cell r="C422"/>
          <cell r="D422"/>
          <cell r="E422"/>
        </row>
        <row r="423">
          <cell r="B423">
            <v>418</v>
          </cell>
          <cell r="C423"/>
          <cell r="D423"/>
          <cell r="E423"/>
        </row>
        <row r="424">
          <cell r="B424">
            <v>419</v>
          </cell>
          <cell r="C424"/>
          <cell r="D424"/>
          <cell r="E424"/>
        </row>
        <row r="425">
          <cell r="B425">
            <v>420</v>
          </cell>
          <cell r="C425"/>
          <cell r="D425"/>
          <cell r="E425"/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Nat Curta"/>
      <sheetName val="Final Curta"/>
      <sheetName val="Plan1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  <cell r="C26" t="str">
            <v>Jonathan Rafael Trindade</v>
          </cell>
          <cell r="E26" t="str">
            <v>MI</v>
          </cell>
        </row>
        <row r="27">
          <cell r="B27">
            <v>22</v>
          </cell>
          <cell r="C27" t="str">
            <v>Isabel Sakura Condori Assada</v>
          </cell>
          <cell r="D27" t="str">
            <v>Shimizu</v>
          </cell>
          <cell r="E27" t="str">
            <v>FI</v>
          </cell>
        </row>
        <row r="28">
          <cell r="B28">
            <v>23</v>
          </cell>
          <cell r="C28" t="str">
            <v>Denis Assada</v>
          </cell>
          <cell r="D28" t="str">
            <v>Shimizu</v>
          </cell>
          <cell r="E28" t="str">
            <v>MI</v>
          </cell>
        </row>
        <row r="29">
          <cell r="B29">
            <v>24</v>
          </cell>
          <cell r="C29" t="str">
            <v>Sandra Troise</v>
          </cell>
          <cell r="E29" t="str">
            <v>FI</v>
          </cell>
        </row>
        <row r="30">
          <cell r="B30">
            <v>25</v>
          </cell>
          <cell r="C30" t="str">
            <v>Rafael Simões Cordeiro</v>
          </cell>
          <cell r="E30" t="str">
            <v>MI</v>
          </cell>
        </row>
        <row r="31">
          <cell r="B31">
            <v>26</v>
          </cell>
          <cell r="C31" t="str">
            <v>Misael da Silva Cardoso Ferreira</v>
          </cell>
          <cell r="E31" t="str">
            <v>MI</v>
          </cell>
        </row>
        <row r="32">
          <cell r="B32">
            <v>27</v>
          </cell>
          <cell r="C32" t="str">
            <v>Bernardo Pires</v>
          </cell>
          <cell r="D32" t="str">
            <v>E C Banespa</v>
          </cell>
          <cell r="E32" t="str">
            <v>MI</v>
          </cell>
        </row>
        <row r="33">
          <cell r="B33">
            <v>28</v>
          </cell>
          <cell r="C33" t="str">
            <v>Patricia Porto Loddi</v>
          </cell>
          <cell r="E33" t="str">
            <v>FI</v>
          </cell>
        </row>
        <row r="34">
          <cell r="B34">
            <v>29</v>
          </cell>
          <cell r="C34" t="str">
            <v>Rafael Hideki Sato</v>
          </cell>
          <cell r="D34" t="str">
            <v>Fôlego</v>
          </cell>
          <cell r="E34" t="str">
            <v>MI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  <cell r="C53" t="str">
            <v>William Fungaro Gusmatti</v>
          </cell>
          <cell r="D53" t="str">
            <v>Fôlego</v>
          </cell>
          <cell r="E53" t="str">
            <v>MI</v>
          </cell>
        </row>
        <row r="54">
          <cell r="B54">
            <v>49</v>
          </cell>
          <cell r="C54" t="str">
            <v>João Vitor F Rodrigues Castro</v>
          </cell>
          <cell r="D54" t="str">
            <v>PEC</v>
          </cell>
          <cell r="E54" t="str">
            <v>MI</v>
          </cell>
        </row>
        <row r="55">
          <cell r="B55">
            <v>50</v>
          </cell>
        </row>
        <row r="56">
          <cell r="B56">
            <v>51</v>
          </cell>
          <cell r="C56" t="str">
            <v>Rafael de Castro Andrade</v>
          </cell>
          <cell r="D56" t="str">
            <v>PEC</v>
          </cell>
          <cell r="E56" t="str">
            <v>MI</v>
          </cell>
        </row>
        <row r="57">
          <cell r="B57">
            <v>52</v>
          </cell>
          <cell r="C57" t="str">
            <v>Gabriel de Castro Andrade</v>
          </cell>
          <cell r="D57" t="str">
            <v>PEC</v>
          </cell>
          <cell r="E57" t="str">
            <v>MI</v>
          </cell>
        </row>
        <row r="58">
          <cell r="B58">
            <v>53</v>
          </cell>
          <cell r="C58" t="str">
            <v>Ricardo Campelo de Queiroz</v>
          </cell>
          <cell r="D58" t="str">
            <v>Clube Ipê</v>
          </cell>
          <cell r="E58" t="str">
            <v>MI</v>
          </cell>
        </row>
        <row r="59">
          <cell r="B59">
            <v>54</v>
          </cell>
          <cell r="C59" t="str">
            <v>Daniel dos Santos</v>
          </cell>
          <cell r="E59" t="str">
            <v>MI</v>
          </cell>
        </row>
        <row r="60">
          <cell r="B60">
            <v>55</v>
          </cell>
          <cell r="C60" t="str">
            <v>Izabel Ayumi</v>
          </cell>
          <cell r="D60" t="str">
            <v>+ Swim</v>
          </cell>
          <cell r="E60" t="str">
            <v>FI</v>
          </cell>
        </row>
        <row r="61">
          <cell r="B61">
            <v>56</v>
          </cell>
          <cell r="C61" t="str">
            <v>Isabelle Borges</v>
          </cell>
          <cell r="D61" t="str">
            <v>+ Swim</v>
          </cell>
          <cell r="E61" t="str">
            <v>FI</v>
          </cell>
        </row>
        <row r="62">
          <cell r="B62">
            <v>57</v>
          </cell>
          <cell r="C62" t="str">
            <v>Carlos Eduardo Lima</v>
          </cell>
          <cell r="D62" t="str">
            <v>+ Swim</v>
          </cell>
          <cell r="E62" t="str">
            <v>MI</v>
          </cell>
        </row>
        <row r="63">
          <cell r="B63">
            <v>58</v>
          </cell>
          <cell r="C63" t="str">
            <v>Giovana Couto</v>
          </cell>
          <cell r="D63" t="str">
            <v>+ Swim</v>
          </cell>
          <cell r="E63" t="str">
            <v>FI</v>
          </cell>
        </row>
        <row r="64">
          <cell r="B64">
            <v>59</v>
          </cell>
          <cell r="C64" t="str">
            <v>João Valdrichi</v>
          </cell>
          <cell r="D64" t="str">
            <v>+ Swim</v>
          </cell>
          <cell r="E64" t="str">
            <v>MI</v>
          </cell>
        </row>
        <row r="65">
          <cell r="B65">
            <v>60</v>
          </cell>
          <cell r="C65" t="str">
            <v>Adriana Corsi Mó de Souto</v>
          </cell>
          <cell r="D65" t="str">
            <v>Power Center</v>
          </cell>
          <cell r="E65" t="str">
            <v>FI</v>
          </cell>
        </row>
        <row r="66">
          <cell r="B66">
            <v>61</v>
          </cell>
          <cell r="C66" t="str">
            <v>Laura May Yamada</v>
          </cell>
          <cell r="D66" t="str">
            <v>Power Center</v>
          </cell>
          <cell r="E66" t="str">
            <v>FI</v>
          </cell>
        </row>
        <row r="67">
          <cell r="B67">
            <v>62</v>
          </cell>
          <cell r="C67" t="str">
            <v>Renato Gracia Azevedo</v>
          </cell>
          <cell r="D67" t="str">
            <v>Power Center</v>
          </cell>
          <cell r="E67" t="str">
            <v>MI</v>
          </cell>
        </row>
        <row r="68">
          <cell r="B68">
            <v>63</v>
          </cell>
          <cell r="C68" t="str">
            <v>Raimunda Zeneide Dantas da Silva</v>
          </cell>
          <cell r="D68" t="str">
            <v>Power Center</v>
          </cell>
          <cell r="E68" t="str">
            <v>FI</v>
          </cell>
        </row>
        <row r="69">
          <cell r="B69">
            <v>64</v>
          </cell>
          <cell r="C69" t="str">
            <v>Erika Matos dos Santos</v>
          </cell>
          <cell r="D69" t="str">
            <v>Power Center</v>
          </cell>
          <cell r="E69" t="str">
            <v>FI</v>
          </cell>
        </row>
        <row r="70">
          <cell r="B70">
            <v>65</v>
          </cell>
          <cell r="C70" t="str">
            <v>Marinei Ines</v>
          </cell>
          <cell r="D70" t="str">
            <v>Shimizu</v>
          </cell>
          <cell r="E70" t="str">
            <v>FI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Alexsandra Infante</v>
          </cell>
          <cell r="D106" t="str">
            <v>Primeiro de Maio FC</v>
          </cell>
          <cell r="E106" t="str">
            <v>F</v>
          </cell>
        </row>
        <row r="107">
          <cell r="B107">
            <v>102</v>
          </cell>
          <cell r="C107" t="str">
            <v>Carolina Musumeci</v>
          </cell>
          <cell r="E107" t="str">
            <v>F</v>
          </cell>
        </row>
        <row r="108">
          <cell r="B108">
            <v>103</v>
          </cell>
          <cell r="C108" t="str">
            <v>Rhaiza Nascimento Ostrowski</v>
          </cell>
          <cell r="E108" t="str">
            <v>F</v>
          </cell>
        </row>
        <row r="109">
          <cell r="B109">
            <v>104</v>
          </cell>
          <cell r="C109" t="str">
            <v>Sueli Castella Friche</v>
          </cell>
          <cell r="D109" t="str">
            <v>Primeiro de Maio FC</v>
          </cell>
          <cell r="E109" t="str">
            <v>F</v>
          </cell>
        </row>
        <row r="110">
          <cell r="B110">
            <v>105</v>
          </cell>
          <cell r="C110" t="str">
            <v>Amanda Liz Molina de Mello</v>
          </cell>
          <cell r="E110" t="str">
            <v>F</v>
          </cell>
        </row>
        <row r="111">
          <cell r="B111">
            <v>106</v>
          </cell>
        </row>
        <row r="112">
          <cell r="B112">
            <v>107</v>
          </cell>
          <cell r="C112" t="str">
            <v>KATIA HIDEMI OMOTE</v>
          </cell>
          <cell r="D112" t="str">
            <v>Fôlego</v>
          </cell>
          <cell r="E112" t="str">
            <v>F</v>
          </cell>
        </row>
        <row r="113">
          <cell r="B113">
            <v>108</v>
          </cell>
          <cell r="C113" t="str">
            <v>JENNIFER KAORI REDONDO</v>
          </cell>
          <cell r="D113" t="str">
            <v>Fôlego</v>
          </cell>
          <cell r="E113" t="str">
            <v>F</v>
          </cell>
        </row>
        <row r="114">
          <cell r="B114">
            <v>109</v>
          </cell>
          <cell r="C114" t="str">
            <v>Denise Savary Antonio</v>
          </cell>
          <cell r="E114" t="str">
            <v>F</v>
          </cell>
        </row>
        <row r="115">
          <cell r="B115">
            <v>110</v>
          </cell>
          <cell r="C115" t="str">
            <v>Edilene Dantas Albino</v>
          </cell>
          <cell r="E115" t="str">
            <v>F</v>
          </cell>
        </row>
        <row r="116">
          <cell r="B116">
            <v>111</v>
          </cell>
          <cell r="C116" t="str">
            <v>Debora Lafuente</v>
          </cell>
          <cell r="D116" t="str">
            <v>DLAFUENTE TEAM</v>
          </cell>
          <cell r="E116" t="str">
            <v>F</v>
          </cell>
        </row>
        <row r="117">
          <cell r="B117">
            <v>112</v>
          </cell>
          <cell r="C117" t="str">
            <v>Maria Lucia Danesin Aquilino</v>
          </cell>
          <cell r="E117" t="str">
            <v>F</v>
          </cell>
        </row>
        <row r="118">
          <cell r="B118">
            <v>113</v>
          </cell>
          <cell r="C118" t="str">
            <v>Silvia Mizuta Matsutani</v>
          </cell>
          <cell r="D118" t="str">
            <v>Aquamaster Trainer Academia</v>
          </cell>
          <cell r="E118" t="str">
            <v>F</v>
          </cell>
        </row>
        <row r="119">
          <cell r="B119">
            <v>114</v>
          </cell>
          <cell r="C119" t="str">
            <v>Rose Mizuta</v>
          </cell>
          <cell r="D119" t="str">
            <v>Aquamaster Trainer Academia</v>
          </cell>
          <cell r="E119" t="str">
            <v>F</v>
          </cell>
        </row>
        <row r="120">
          <cell r="B120">
            <v>115</v>
          </cell>
          <cell r="C120" t="str">
            <v>Thamara Pawlenko Martins</v>
          </cell>
          <cell r="D120" t="str">
            <v>Aquamaster Trainer Academia</v>
          </cell>
          <cell r="E120" t="str">
            <v>F</v>
          </cell>
        </row>
        <row r="121">
          <cell r="B121">
            <v>116</v>
          </cell>
          <cell r="C121" t="str">
            <v>Rosalina Gomes de Lima</v>
          </cell>
          <cell r="D121" t="str">
            <v>PEC</v>
          </cell>
          <cell r="E121" t="str">
            <v>F</v>
          </cell>
        </row>
        <row r="122">
          <cell r="B122">
            <v>117</v>
          </cell>
          <cell r="C122" t="str">
            <v>Nécia Lopes da Silva</v>
          </cell>
          <cell r="D122" t="str">
            <v>PEC</v>
          </cell>
          <cell r="E122" t="str">
            <v>F</v>
          </cell>
        </row>
        <row r="123">
          <cell r="B123">
            <v>118</v>
          </cell>
          <cell r="C123" t="str">
            <v>Lucy A Di Priolo</v>
          </cell>
          <cell r="D123" t="str">
            <v>Bio Ritmo</v>
          </cell>
          <cell r="E123" t="str">
            <v>F</v>
          </cell>
        </row>
        <row r="124">
          <cell r="B124">
            <v>119</v>
          </cell>
          <cell r="C124" t="str">
            <v>Patricia Thyemi Sato</v>
          </cell>
          <cell r="D124" t="str">
            <v>Sato</v>
          </cell>
          <cell r="E124" t="str">
            <v>F</v>
          </cell>
        </row>
        <row r="125">
          <cell r="B125">
            <v>120</v>
          </cell>
          <cell r="C125" t="str">
            <v>ADRIANA BARBARA PEREIRA</v>
          </cell>
          <cell r="D125" t="str">
            <v>Steel Swimmer</v>
          </cell>
          <cell r="E125" t="str">
            <v>F</v>
          </cell>
        </row>
        <row r="126">
          <cell r="B126">
            <v>121</v>
          </cell>
          <cell r="C126" t="str">
            <v>Elaine Ferreira Rabello</v>
          </cell>
          <cell r="E126" t="str">
            <v>F</v>
          </cell>
        </row>
        <row r="127">
          <cell r="B127">
            <v>122</v>
          </cell>
          <cell r="C127" t="str">
            <v>Diene Leal de Melo</v>
          </cell>
          <cell r="D127" t="str">
            <v>Projeto Nadar Praia Grande</v>
          </cell>
          <cell r="E127" t="str">
            <v>F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Guilherme Tedesco de Mattos Barretto</v>
          </cell>
          <cell r="E209" t="str">
            <v>M</v>
          </cell>
        </row>
        <row r="210">
          <cell r="B210">
            <v>205</v>
          </cell>
          <cell r="C210" t="str">
            <v>Filipe Daniele Ferreira</v>
          </cell>
          <cell r="E210" t="str">
            <v>M</v>
          </cell>
        </row>
        <row r="211">
          <cell r="B211">
            <v>206</v>
          </cell>
          <cell r="C211" t="str">
            <v>Richard Petersen Petersen</v>
          </cell>
          <cell r="D211" t="str">
            <v>Stephano Team</v>
          </cell>
          <cell r="E211" t="str">
            <v>M</v>
          </cell>
        </row>
        <row r="212">
          <cell r="B212">
            <v>207</v>
          </cell>
          <cell r="C212" t="str">
            <v>Luis Martins Vieira</v>
          </cell>
          <cell r="E212" t="str">
            <v>M</v>
          </cell>
        </row>
        <row r="213">
          <cell r="B213">
            <v>208</v>
          </cell>
          <cell r="C213" t="str">
            <v>Renato Maia de Oliveira</v>
          </cell>
          <cell r="D213" t="str">
            <v>ADC Mercedes-Benz</v>
          </cell>
          <cell r="E213" t="str">
            <v>M</v>
          </cell>
        </row>
        <row r="214">
          <cell r="B214">
            <v>209</v>
          </cell>
          <cell r="C214" t="str">
            <v>Bruno de Melo Silva</v>
          </cell>
          <cell r="D214" t="str">
            <v>Agit Prof Inácio</v>
          </cell>
          <cell r="E214" t="str">
            <v>M</v>
          </cell>
        </row>
        <row r="215">
          <cell r="B215">
            <v>210</v>
          </cell>
          <cell r="C215" t="str">
            <v>Conrado Renee Moura Candido</v>
          </cell>
          <cell r="E215" t="str">
            <v>M</v>
          </cell>
        </row>
        <row r="216">
          <cell r="B216">
            <v>211</v>
          </cell>
          <cell r="C216" t="str">
            <v>Marcos Roberto Gaspar de Castro</v>
          </cell>
          <cell r="D216" t="str">
            <v>Thaís Felicio Swim Team</v>
          </cell>
          <cell r="E216" t="str">
            <v>M</v>
          </cell>
        </row>
        <row r="217">
          <cell r="B217">
            <v>212</v>
          </cell>
          <cell r="C217" t="str">
            <v>Rodrigo Davini</v>
          </cell>
          <cell r="D217" t="str">
            <v>Meditação Assessoria Esportiva</v>
          </cell>
          <cell r="E217" t="str">
            <v>M</v>
          </cell>
        </row>
        <row r="218">
          <cell r="B218">
            <v>213</v>
          </cell>
          <cell r="C218" t="str">
            <v>Carlos Vicente Ferreira Junior</v>
          </cell>
          <cell r="D218" t="str">
            <v>PEC</v>
          </cell>
          <cell r="E218" t="str">
            <v>M</v>
          </cell>
        </row>
        <row r="219">
          <cell r="B219">
            <v>214</v>
          </cell>
          <cell r="C219" t="str">
            <v>Osvaldo de Freitas Cruz</v>
          </cell>
          <cell r="D219" t="str">
            <v>Galera do Esporte</v>
          </cell>
          <cell r="E219" t="str">
            <v>M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  <cell r="E220" t="str">
            <v>M</v>
          </cell>
        </row>
        <row r="221">
          <cell r="B221">
            <v>216</v>
          </cell>
          <cell r="C221" t="str">
            <v>Marcelo Verissimo de Mello</v>
          </cell>
          <cell r="E221" t="str">
            <v>M</v>
          </cell>
        </row>
        <row r="222">
          <cell r="B222">
            <v>217</v>
          </cell>
          <cell r="C222" t="str">
            <v>Gilvan Dias Sousa</v>
          </cell>
          <cell r="D222" t="str">
            <v>ADC Mercedes-Benz</v>
          </cell>
          <cell r="E222" t="str">
            <v>M</v>
          </cell>
        </row>
        <row r="223">
          <cell r="B223">
            <v>218</v>
          </cell>
          <cell r="C223" t="str">
            <v>ANDRÉ PASSOS CORREA JUNIOR</v>
          </cell>
          <cell r="D223" t="str">
            <v>Fôlego</v>
          </cell>
          <cell r="E223" t="str">
            <v>M</v>
          </cell>
        </row>
        <row r="224">
          <cell r="B224">
            <v>219</v>
          </cell>
          <cell r="C224" t="str">
            <v>BENEDITO DE CAMPOS OLIVEIRA</v>
          </cell>
          <cell r="D224" t="str">
            <v>Fôlego</v>
          </cell>
          <cell r="E224" t="str">
            <v>M</v>
          </cell>
        </row>
        <row r="225">
          <cell r="B225">
            <v>220</v>
          </cell>
          <cell r="C225" t="str">
            <v>THIAGO AGUILAR TESSARO</v>
          </cell>
          <cell r="D225" t="str">
            <v>Fôlego</v>
          </cell>
          <cell r="E225" t="str">
            <v>M</v>
          </cell>
        </row>
        <row r="226">
          <cell r="B226">
            <v>221</v>
          </cell>
          <cell r="C226" t="str">
            <v>WESLLEY DE OLIVEIRA SILVA</v>
          </cell>
          <cell r="D226" t="str">
            <v>Fôlego</v>
          </cell>
          <cell r="E226" t="str">
            <v>M</v>
          </cell>
        </row>
        <row r="227">
          <cell r="B227">
            <v>222</v>
          </cell>
          <cell r="C227" t="str">
            <v xml:space="preserve">EMERSON MASSAO REDONDO </v>
          </cell>
          <cell r="D227" t="str">
            <v>Fôlego</v>
          </cell>
          <cell r="E227" t="str">
            <v>M</v>
          </cell>
        </row>
        <row r="228">
          <cell r="B228">
            <v>223</v>
          </cell>
          <cell r="C228" t="str">
            <v>DIEGO APARECIDO MACHADO DE SOUZA</v>
          </cell>
          <cell r="D228" t="str">
            <v>Fôlego</v>
          </cell>
          <cell r="E228" t="str">
            <v>M</v>
          </cell>
        </row>
        <row r="229">
          <cell r="B229">
            <v>224</v>
          </cell>
          <cell r="C229" t="str">
            <v>JULIANO FRANCO NUNES</v>
          </cell>
          <cell r="D229" t="str">
            <v>Fôlego</v>
          </cell>
          <cell r="E229" t="str">
            <v>M</v>
          </cell>
        </row>
        <row r="230">
          <cell r="B230">
            <v>225</v>
          </cell>
          <cell r="C230" t="str">
            <v>Sérgio Machado</v>
          </cell>
          <cell r="D230" t="str">
            <v>IloveMolezinha</v>
          </cell>
          <cell r="E230" t="str">
            <v>M</v>
          </cell>
        </row>
        <row r="231">
          <cell r="B231">
            <v>226</v>
          </cell>
          <cell r="C231" t="str">
            <v>Antonio José Saab</v>
          </cell>
          <cell r="D231" t="str">
            <v>Aquamaster Trainer  Academia</v>
          </cell>
          <cell r="E231" t="str">
            <v>M</v>
          </cell>
        </row>
        <row r="232">
          <cell r="B232">
            <v>227</v>
          </cell>
          <cell r="C232" t="str">
            <v>Tony Anderson Santos</v>
          </cell>
          <cell r="D232" t="str">
            <v>Tony Ander</v>
          </cell>
          <cell r="E232" t="str">
            <v>M</v>
          </cell>
        </row>
        <row r="233">
          <cell r="B233">
            <v>228</v>
          </cell>
          <cell r="C233" t="str">
            <v>Juvenal Liolino de Miranda Filho</v>
          </cell>
          <cell r="E233" t="str">
            <v>M</v>
          </cell>
        </row>
        <row r="234">
          <cell r="B234">
            <v>229</v>
          </cell>
          <cell r="C234" t="str">
            <v>Marcelo Ernandes Mesquita</v>
          </cell>
          <cell r="D234" t="str">
            <v>Juventus Master</v>
          </cell>
          <cell r="E234" t="str">
            <v>M</v>
          </cell>
        </row>
        <row r="235">
          <cell r="B235">
            <v>230</v>
          </cell>
          <cell r="C235" t="str">
            <v>Fernando Lucchesi Paludetto</v>
          </cell>
          <cell r="E235" t="str">
            <v>M</v>
          </cell>
        </row>
        <row r="236">
          <cell r="B236">
            <v>231</v>
          </cell>
          <cell r="C236" t="str">
            <v>João Victor Veríssimo de Mello</v>
          </cell>
          <cell r="E236" t="str">
            <v>M</v>
          </cell>
        </row>
        <row r="237">
          <cell r="B237">
            <v>232</v>
          </cell>
          <cell r="C237" t="str">
            <v>Luigi Antonio Loddi Vanzella</v>
          </cell>
          <cell r="E237" t="str">
            <v>M</v>
          </cell>
        </row>
        <row r="238">
          <cell r="B238">
            <v>233</v>
          </cell>
          <cell r="C238" t="str">
            <v>Marcos Massao Kanamori</v>
          </cell>
          <cell r="E238" t="str">
            <v>M</v>
          </cell>
        </row>
        <row r="239">
          <cell r="B239">
            <v>234</v>
          </cell>
          <cell r="C239" t="str">
            <v>Gabriel Kendi Sato</v>
          </cell>
          <cell r="D239" t="str">
            <v>Fôlego</v>
          </cell>
          <cell r="E239" t="str">
            <v>M</v>
          </cell>
        </row>
        <row r="240">
          <cell r="B240">
            <v>235</v>
          </cell>
          <cell r="C240" t="str">
            <v>Vanderlei Aparecido da Silva</v>
          </cell>
          <cell r="E240" t="str">
            <v>M</v>
          </cell>
        </row>
        <row r="241">
          <cell r="B241">
            <v>236</v>
          </cell>
          <cell r="C241" t="str">
            <v>Aclito Bastos</v>
          </cell>
          <cell r="D241" t="str">
            <v>Aclito Bastos Swim Team / AABB</v>
          </cell>
          <cell r="E241" t="str">
            <v>M</v>
          </cell>
        </row>
        <row r="242">
          <cell r="B242">
            <v>237</v>
          </cell>
          <cell r="C242" t="str">
            <v>Thiago Almeida de Oliveira</v>
          </cell>
          <cell r="E242" t="str">
            <v>M</v>
          </cell>
        </row>
        <row r="243">
          <cell r="B243">
            <v>238</v>
          </cell>
          <cell r="C243" t="str">
            <v>Ronaldo Batista Ferreira Junior</v>
          </cell>
          <cell r="E243" t="str">
            <v>M</v>
          </cell>
        </row>
        <row r="244">
          <cell r="B244">
            <v>239</v>
          </cell>
          <cell r="C244" t="str">
            <v>Julio Ricardo Tiliaque</v>
          </cell>
          <cell r="D244" t="str">
            <v>SP Corrida e Triathlon</v>
          </cell>
          <cell r="E244" t="str">
            <v>M</v>
          </cell>
        </row>
        <row r="245">
          <cell r="B245">
            <v>240</v>
          </cell>
          <cell r="C245" t="str">
            <v>Wilson Kazuhiro Matsutani</v>
          </cell>
          <cell r="D245" t="str">
            <v>Aquamaster Trainer Academia</v>
          </cell>
          <cell r="E245" t="str">
            <v>M</v>
          </cell>
        </row>
        <row r="246">
          <cell r="B246">
            <v>241</v>
          </cell>
          <cell r="C246" t="str">
            <v>Alessandro de Souza Mesquita</v>
          </cell>
          <cell r="E246" t="str">
            <v>M</v>
          </cell>
        </row>
        <row r="247">
          <cell r="B247">
            <v>242</v>
          </cell>
          <cell r="C247" t="str">
            <v>Adriano de Sousa Pereira</v>
          </cell>
          <cell r="E247" t="str">
            <v>M</v>
          </cell>
        </row>
        <row r="248">
          <cell r="B248">
            <v>243</v>
          </cell>
          <cell r="C248" t="str">
            <v>Wilson Brito</v>
          </cell>
          <cell r="D248" t="str">
            <v>Ana Coreta</v>
          </cell>
          <cell r="E248" t="str">
            <v>M</v>
          </cell>
        </row>
        <row r="249">
          <cell r="B249">
            <v>244</v>
          </cell>
          <cell r="C249" t="str">
            <v>Ronaldo Hikaru Ishibe</v>
          </cell>
          <cell r="D249" t="str">
            <v>ADC Mercedes-Benz</v>
          </cell>
          <cell r="E249" t="str">
            <v>M</v>
          </cell>
        </row>
        <row r="250">
          <cell r="B250">
            <v>245</v>
          </cell>
          <cell r="C250" t="str">
            <v>Vinicius Molina Zampieri</v>
          </cell>
          <cell r="D250" t="str">
            <v>PEC</v>
          </cell>
          <cell r="E250" t="str">
            <v>M</v>
          </cell>
        </row>
        <row r="251">
          <cell r="B251">
            <v>246</v>
          </cell>
          <cell r="C251" t="str">
            <v>Antonio C Molina</v>
          </cell>
          <cell r="D251" t="str">
            <v>PEC</v>
          </cell>
          <cell r="E251" t="str">
            <v>M</v>
          </cell>
        </row>
        <row r="252">
          <cell r="B252">
            <v>247</v>
          </cell>
          <cell r="C252" t="str">
            <v>Roberto Martinauge</v>
          </cell>
          <cell r="D252" t="str">
            <v>PEC</v>
          </cell>
          <cell r="E252" t="str">
            <v>M</v>
          </cell>
        </row>
        <row r="253">
          <cell r="B253">
            <v>248</v>
          </cell>
          <cell r="C253" t="str">
            <v>Elizeo Bronzatto Filho</v>
          </cell>
          <cell r="D253" t="str">
            <v>Bio Ritmo</v>
          </cell>
          <cell r="E253" t="str">
            <v>M</v>
          </cell>
        </row>
        <row r="254">
          <cell r="B254">
            <v>249</v>
          </cell>
          <cell r="C254" t="str">
            <v>Andreas Levy Miklos</v>
          </cell>
          <cell r="D254" t="str">
            <v>Bio Ritmo</v>
          </cell>
          <cell r="E254" t="str">
            <v>M</v>
          </cell>
        </row>
        <row r="255">
          <cell r="B255">
            <v>250</v>
          </cell>
          <cell r="C255" t="str">
            <v>Wellington Sodre Passos</v>
          </cell>
          <cell r="D255" t="str">
            <v>Bio Ritmo</v>
          </cell>
          <cell r="E255" t="str">
            <v>M</v>
          </cell>
        </row>
        <row r="256">
          <cell r="B256">
            <v>251</v>
          </cell>
          <cell r="C256" t="str">
            <v>Vinicius de Mello</v>
          </cell>
          <cell r="D256" t="str">
            <v>Bio Ritmo</v>
          </cell>
          <cell r="E256" t="str">
            <v>M</v>
          </cell>
        </row>
        <row r="257">
          <cell r="B257">
            <v>252</v>
          </cell>
          <cell r="C257" t="str">
            <v>Daniel Figueira</v>
          </cell>
          <cell r="D257" t="str">
            <v>Dani Team</v>
          </cell>
          <cell r="E257" t="str">
            <v>M</v>
          </cell>
        </row>
        <row r="258">
          <cell r="B258">
            <v>253</v>
          </cell>
          <cell r="C258" t="str">
            <v>Denis Dos Santos Sousa Queiroz</v>
          </cell>
          <cell r="D258" t="str">
            <v>The Monsters</v>
          </cell>
          <cell r="E258" t="str">
            <v>M</v>
          </cell>
        </row>
        <row r="259">
          <cell r="B259">
            <v>254</v>
          </cell>
          <cell r="C259" t="str">
            <v>Donizete Aparecido</v>
          </cell>
          <cell r="D259" t="str">
            <v>Stell Swimmers</v>
          </cell>
          <cell r="E259" t="str">
            <v>M</v>
          </cell>
        </row>
        <row r="260">
          <cell r="B260">
            <v>255</v>
          </cell>
          <cell r="C260" t="str">
            <v>Cesar Schaeffer</v>
          </cell>
          <cell r="D260" t="str">
            <v>Endurance4.5</v>
          </cell>
          <cell r="E260" t="str">
            <v>M</v>
          </cell>
        </row>
        <row r="261">
          <cell r="B261">
            <v>256</v>
          </cell>
          <cell r="C261" t="str">
            <v>Marcelo Fenerich</v>
          </cell>
          <cell r="D261" t="str">
            <v>Endurance4.5</v>
          </cell>
          <cell r="E261" t="str">
            <v>M</v>
          </cell>
        </row>
        <row r="262">
          <cell r="B262">
            <v>257</v>
          </cell>
          <cell r="C262" t="str">
            <v>Mathias Ricucci Clerc</v>
          </cell>
          <cell r="D262" t="str">
            <v>Endurance4.5</v>
          </cell>
          <cell r="E262" t="str">
            <v>M</v>
          </cell>
        </row>
        <row r="263">
          <cell r="B263">
            <v>258</v>
          </cell>
          <cell r="C263" t="str">
            <v>Henrique Maluf Bastos</v>
          </cell>
          <cell r="E263" t="str">
            <v>M</v>
          </cell>
        </row>
        <row r="264">
          <cell r="B264">
            <v>259</v>
          </cell>
          <cell r="C264" t="str">
            <v xml:space="preserve">Daniel Brooke Peig </v>
          </cell>
          <cell r="D264" t="str">
            <v>Endurance4.5</v>
          </cell>
          <cell r="E264" t="str">
            <v>M</v>
          </cell>
        </row>
        <row r="265">
          <cell r="B265">
            <v>260</v>
          </cell>
          <cell r="C265" t="str">
            <v>Gabriel de Moraes Pinheiro</v>
          </cell>
          <cell r="D265" t="str">
            <v>Endurance4.5</v>
          </cell>
          <cell r="E265" t="str">
            <v>M</v>
          </cell>
        </row>
        <row r="266">
          <cell r="B266">
            <v>261</v>
          </cell>
          <cell r="C266" t="str">
            <v>Leandro Roberto Ferreira</v>
          </cell>
          <cell r="D266" t="str">
            <v>Endurance4.5</v>
          </cell>
          <cell r="E266" t="str">
            <v>M</v>
          </cell>
        </row>
        <row r="267">
          <cell r="B267">
            <v>262</v>
          </cell>
          <cell r="C267" t="str">
            <v xml:space="preserve">Pedro Soares Blumer </v>
          </cell>
          <cell r="D267" t="str">
            <v>Endurance4.5</v>
          </cell>
          <cell r="E267" t="str">
            <v>M</v>
          </cell>
        </row>
        <row r="268">
          <cell r="B268">
            <v>263</v>
          </cell>
          <cell r="C268" t="str">
            <v xml:space="preserve">Rafael Soares Blumer </v>
          </cell>
          <cell r="D268" t="str">
            <v>Endurance4.5</v>
          </cell>
          <cell r="E268" t="str">
            <v>M</v>
          </cell>
        </row>
        <row r="269">
          <cell r="B269">
            <v>264</v>
          </cell>
          <cell r="C269" t="str">
            <v>Romulo do Carmo Nascimento</v>
          </cell>
          <cell r="D269" t="str">
            <v>Endurance4.5</v>
          </cell>
          <cell r="E269" t="str">
            <v>M</v>
          </cell>
        </row>
        <row r="270">
          <cell r="B270">
            <v>265</v>
          </cell>
          <cell r="C270" t="str">
            <v>Carlos Eduardo Mingarelli Diniz Alves</v>
          </cell>
          <cell r="D270" t="str">
            <v>Endurance4.5</v>
          </cell>
          <cell r="E270" t="str">
            <v>M</v>
          </cell>
        </row>
        <row r="271">
          <cell r="B271">
            <v>266</v>
          </cell>
          <cell r="C271" t="str">
            <v>Leandro Rizzardi</v>
          </cell>
          <cell r="D271" t="str">
            <v>Euroville</v>
          </cell>
          <cell r="E271" t="str">
            <v>M</v>
          </cell>
        </row>
        <row r="272">
          <cell r="B272">
            <v>267</v>
          </cell>
          <cell r="C272" t="str">
            <v>Arthur Silveira Ramalho</v>
          </cell>
          <cell r="E272" t="str">
            <v>M</v>
          </cell>
        </row>
        <row r="273">
          <cell r="B273">
            <v>268</v>
          </cell>
          <cell r="C273" t="str">
            <v>Thiago Guazelli Ambrósio</v>
          </cell>
          <cell r="E273" t="str">
            <v>M</v>
          </cell>
        </row>
        <row r="274">
          <cell r="B274">
            <v>269</v>
          </cell>
          <cell r="C274" t="str">
            <v>Paulo Sergio Rocha</v>
          </cell>
          <cell r="D274" t="str">
            <v>Quality Club / Clinica Ortoneuro / Zumm</v>
          </cell>
          <cell r="E274" t="str">
            <v>M</v>
          </cell>
        </row>
        <row r="275">
          <cell r="B275">
            <v>270</v>
          </cell>
          <cell r="C275" t="str">
            <v>Fernando Corradine Nabas</v>
          </cell>
          <cell r="D275" t="str">
            <v>CRJ</v>
          </cell>
          <cell r="E275" t="str">
            <v>M</v>
          </cell>
        </row>
        <row r="276">
          <cell r="B276">
            <v>271</v>
          </cell>
          <cell r="C276" t="str">
            <v>Giulianno Lúcio dos Santos</v>
          </cell>
          <cell r="E276" t="str">
            <v>M</v>
          </cell>
        </row>
        <row r="277">
          <cell r="B277">
            <v>272</v>
          </cell>
          <cell r="C277" t="str">
            <v>Raphael Nobre</v>
          </cell>
          <cell r="D277" t="str">
            <v>Vintage + Cool</v>
          </cell>
          <cell r="E277" t="str">
            <v>M</v>
          </cell>
        </row>
        <row r="278">
          <cell r="B278">
            <v>273</v>
          </cell>
          <cell r="C278" t="str">
            <v>Anselmo Marcionilio dos Anjos</v>
          </cell>
          <cell r="D278" t="str">
            <v>Lobo Assessoria</v>
          </cell>
          <cell r="E278" t="str">
            <v>M</v>
          </cell>
        </row>
        <row r="279">
          <cell r="B279">
            <v>274</v>
          </cell>
          <cell r="C279" t="str">
            <v>Sandro Silva</v>
          </cell>
          <cell r="D279" t="str">
            <v>FLM Sports</v>
          </cell>
          <cell r="E279" t="str">
            <v>M</v>
          </cell>
        </row>
        <row r="280">
          <cell r="B280">
            <v>275</v>
          </cell>
          <cell r="C280" t="str">
            <v>Gabriel Tauan de Siqueira</v>
          </cell>
          <cell r="D280" t="str">
            <v>Fôlego</v>
          </cell>
          <cell r="E280" t="str">
            <v>M</v>
          </cell>
        </row>
        <row r="281">
          <cell r="B281">
            <v>276</v>
          </cell>
          <cell r="C281" t="str">
            <v>Eduardo Andrade Rodrigues</v>
          </cell>
          <cell r="E281" t="str">
            <v>M</v>
          </cell>
        </row>
        <row r="282">
          <cell r="B282">
            <v>277</v>
          </cell>
          <cell r="C282" t="str">
            <v>Clayton Viana</v>
          </cell>
          <cell r="E282" t="str">
            <v>M</v>
          </cell>
        </row>
        <row r="283">
          <cell r="B283">
            <v>278</v>
          </cell>
          <cell r="C283" t="str">
            <v>Jorge Alberto de Oliveira</v>
          </cell>
          <cell r="E283" t="str">
            <v>M</v>
          </cell>
        </row>
        <row r="284">
          <cell r="B284">
            <v>279</v>
          </cell>
          <cell r="C284" t="str">
            <v>Luiz Felipe de Souza Lima</v>
          </cell>
          <cell r="D284" t="str">
            <v>Bio Ritmo</v>
          </cell>
          <cell r="E284" t="str">
            <v>M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1"/>
  <sheetViews>
    <sheetView tabSelected="1" workbookViewId="0">
      <selection activeCell="J2" sqref="J2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36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79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38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23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25">
        <v>57</v>
      </c>
      <c r="C7" s="26" t="str">
        <f>LOOKUP(B7,[1]Inscritos!$B$6:$C$2004)</f>
        <v>Carlos Eduardo Lima</v>
      </c>
      <c r="D7" s="25" t="str">
        <f>LOOKUP(B7,[1]Inscritos!$B$6:$D$2004)</f>
        <v>+ Swim</v>
      </c>
      <c r="E7" s="6" t="s">
        <v>30</v>
      </c>
      <c r="F7" s="6" t="s">
        <v>31</v>
      </c>
      <c r="G7" s="6">
        <v>1</v>
      </c>
      <c r="H7" s="25">
        <v>9</v>
      </c>
      <c r="I7" s="27">
        <v>43800.013412500004</v>
      </c>
    </row>
    <row r="8" spans="1:9" x14ac:dyDescent="0.25">
      <c r="A8" s="13"/>
      <c r="B8" s="6"/>
      <c r="C8" s="7"/>
      <c r="D8" s="6"/>
      <c r="E8" s="6"/>
      <c r="F8" s="6"/>
      <c r="G8" s="6"/>
      <c r="H8" s="6"/>
      <c r="I8" s="8"/>
    </row>
    <row r="9" spans="1:9" x14ac:dyDescent="0.25">
      <c r="A9" s="11"/>
      <c r="B9" s="12" t="s">
        <v>24</v>
      </c>
      <c r="C9" s="11"/>
      <c r="D9" s="11"/>
      <c r="E9" s="11"/>
      <c r="F9" s="11"/>
      <c r="G9" s="11"/>
      <c r="H9" s="11"/>
      <c r="I9" s="11"/>
    </row>
    <row r="10" spans="1:9" x14ac:dyDescent="0.25">
      <c r="A10" s="11" t="s">
        <v>1</v>
      </c>
      <c r="B10" s="4" t="s">
        <v>4</v>
      </c>
      <c r="C10" s="5" t="s">
        <v>2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</row>
    <row r="11" spans="1:9" x14ac:dyDescent="0.25">
      <c r="A11" s="13">
        <v>1</v>
      </c>
      <c r="B11" s="25">
        <v>58</v>
      </c>
      <c r="C11" s="26" t="s">
        <v>87</v>
      </c>
      <c r="D11" s="25" t="s">
        <v>88</v>
      </c>
      <c r="E11" s="6" t="s">
        <v>32</v>
      </c>
      <c r="F11" s="6" t="s">
        <v>33</v>
      </c>
      <c r="G11" s="6">
        <v>1</v>
      </c>
      <c r="H11" s="25">
        <v>7</v>
      </c>
      <c r="I11" s="27">
        <v>43800.016611921295</v>
      </c>
    </row>
    <row r="12" spans="1:9" x14ac:dyDescent="0.25">
      <c r="A12" s="13">
        <v>2</v>
      </c>
      <c r="B12" s="25">
        <v>55</v>
      </c>
      <c r="C12" s="26" t="s">
        <v>34</v>
      </c>
      <c r="D12" s="25" t="s">
        <v>88</v>
      </c>
      <c r="E12" s="6" t="s">
        <v>32</v>
      </c>
      <c r="F12" s="6" t="s">
        <v>33</v>
      </c>
      <c r="G12" s="6">
        <v>2</v>
      </c>
      <c r="H12" s="25">
        <v>10</v>
      </c>
      <c r="I12" s="27">
        <v>43800.018532638889</v>
      </c>
    </row>
    <row r="13" spans="1:9" x14ac:dyDescent="0.25">
      <c r="A13" s="13"/>
      <c r="B13" s="3"/>
      <c r="C13" s="13"/>
      <c r="D13" s="13"/>
      <c r="E13" s="13"/>
      <c r="F13" s="13"/>
      <c r="G13" s="13"/>
      <c r="H13" s="13"/>
      <c r="I13" s="13"/>
    </row>
    <row r="14" spans="1:9" x14ac:dyDescent="0.25">
      <c r="A14" s="11"/>
      <c r="B14" s="12" t="s">
        <v>25</v>
      </c>
      <c r="C14" s="11"/>
      <c r="D14" s="11"/>
      <c r="E14" s="11"/>
      <c r="F14" s="11"/>
      <c r="G14" s="11"/>
      <c r="H14" s="11"/>
      <c r="I14" s="11"/>
    </row>
    <row r="15" spans="1:9" x14ac:dyDescent="0.25">
      <c r="A15" s="11" t="s">
        <v>1</v>
      </c>
      <c r="B15" s="4" t="s">
        <v>4</v>
      </c>
      <c r="C15" s="5" t="s">
        <v>2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</row>
    <row r="16" spans="1:9" x14ac:dyDescent="0.25">
      <c r="A16" s="13">
        <v>1</v>
      </c>
      <c r="B16" s="25">
        <v>49</v>
      </c>
      <c r="C16" s="26" t="s">
        <v>70</v>
      </c>
      <c r="D16" s="25" t="s">
        <v>58</v>
      </c>
      <c r="E16" s="6" t="s">
        <v>30</v>
      </c>
      <c r="F16" s="6" t="s">
        <v>62</v>
      </c>
      <c r="G16" s="6">
        <v>1</v>
      </c>
      <c r="H16" s="25">
        <v>1</v>
      </c>
      <c r="I16" s="27">
        <v>43800.009788310184</v>
      </c>
    </row>
    <row r="17" spans="1:9" x14ac:dyDescent="0.25">
      <c r="A17" s="13">
        <v>2</v>
      </c>
      <c r="B17" s="25">
        <v>51</v>
      </c>
      <c r="C17" s="26" t="s">
        <v>63</v>
      </c>
      <c r="D17" s="25" t="s">
        <v>58</v>
      </c>
      <c r="E17" s="6" t="s">
        <v>30</v>
      </c>
      <c r="F17" s="6" t="s">
        <v>62</v>
      </c>
      <c r="G17" s="6">
        <v>2</v>
      </c>
      <c r="H17" s="25">
        <v>2</v>
      </c>
      <c r="I17" s="27">
        <v>43800.011278703707</v>
      </c>
    </row>
    <row r="18" spans="1:9" x14ac:dyDescent="0.25">
      <c r="A18" s="13">
        <v>3</v>
      </c>
      <c r="B18" s="25">
        <v>29</v>
      </c>
      <c r="C18" s="26" t="s">
        <v>80</v>
      </c>
      <c r="D18" s="25" t="s">
        <v>77</v>
      </c>
      <c r="E18" s="6" t="s">
        <v>30</v>
      </c>
      <c r="F18" s="6" t="s">
        <v>62</v>
      </c>
      <c r="G18" s="6">
        <v>3</v>
      </c>
      <c r="H18" s="25">
        <v>7</v>
      </c>
      <c r="I18" s="27">
        <v>43800.011942708334</v>
      </c>
    </row>
    <row r="19" spans="1:9" x14ac:dyDescent="0.25">
      <c r="A19" s="13">
        <v>4</v>
      </c>
      <c r="B19" s="25">
        <v>52</v>
      </c>
      <c r="C19" s="26" t="s">
        <v>64</v>
      </c>
      <c r="D19" s="25" t="s">
        <v>58</v>
      </c>
      <c r="E19" s="6" t="s">
        <v>30</v>
      </c>
      <c r="F19" s="6" t="s">
        <v>62</v>
      </c>
      <c r="G19" s="6">
        <v>4</v>
      </c>
      <c r="H19" s="25">
        <v>8</v>
      </c>
      <c r="I19" s="27">
        <v>43800.012747569446</v>
      </c>
    </row>
    <row r="20" spans="1:9" x14ac:dyDescent="0.25">
      <c r="A20" s="13"/>
      <c r="B20" s="3"/>
      <c r="C20" s="13"/>
      <c r="D20" s="13"/>
      <c r="E20" s="13"/>
      <c r="F20" s="13"/>
      <c r="G20" s="13"/>
      <c r="H20" s="13"/>
      <c r="I20" s="13"/>
    </row>
    <row r="21" spans="1:9" x14ac:dyDescent="0.25">
      <c r="A21" s="11"/>
      <c r="B21" s="12" t="s">
        <v>26</v>
      </c>
      <c r="C21" s="11"/>
      <c r="D21" s="11"/>
      <c r="E21" s="11"/>
      <c r="F21" s="11"/>
      <c r="G21" s="11"/>
      <c r="H21" s="11"/>
      <c r="I21" s="11"/>
    </row>
    <row r="22" spans="1:9" x14ac:dyDescent="0.25">
      <c r="A22" s="11" t="s">
        <v>1</v>
      </c>
      <c r="B22" s="4" t="s">
        <v>4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</row>
    <row r="23" spans="1:9" x14ac:dyDescent="0.25">
      <c r="A23" s="13">
        <v>1</v>
      </c>
      <c r="B23" s="25">
        <v>56</v>
      </c>
      <c r="C23" s="26" t="s">
        <v>75</v>
      </c>
      <c r="D23" s="25" t="s">
        <v>88</v>
      </c>
      <c r="E23" s="6" t="s">
        <v>32</v>
      </c>
      <c r="F23" s="6" t="s">
        <v>35</v>
      </c>
      <c r="G23" s="6">
        <v>1</v>
      </c>
      <c r="H23" s="25">
        <v>2</v>
      </c>
      <c r="I23" s="27">
        <v>43800.0144806713</v>
      </c>
    </row>
    <row r="24" spans="1:9" x14ac:dyDescent="0.25">
      <c r="A24" s="13">
        <v>2</v>
      </c>
      <c r="B24" s="25">
        <v>22</v>
      </c>
      <c r="C24" s="26" t="s">
        <v>76</v>
      </c>
      <c r="D24" s="25" t="s">
        <v>74</v>
      </c>
      <c r="E24" s="13" t="s">
        <v>32</v>
      </c>
      <c r="F24" s="13" t="s">
        <v>35</v>
      </c>
      <c r="G24" s="13">
        <v>2</v>
      </c>
      <c r="H24" s="25">
        <v>3</v>
      </c>
      <c r="I24" s="27">
        <v>43800.015214930558</v>
      </c>
    </row>
    <row r="25" spans="1:9" x14ac:dyDescent="0.25">
      <c r="A25" s="13"/>
      <c r="B25" s="25"/>
      <c r="C25" s="26"/>
      <c r="D25" s="25"/>
      <c r="E25" s="13"/>
      <c r="F25" s="13"/>
      <c r="G25" s="13"/>
      <c r="H25" s="13"/>
      <c r="I25" s="13"/>
    </row>
    <row r="26" spans="1:9" x14ac:dyDescent="0.25">
      <c r="A26" s="11"/>
      <c r="B26" s="12" t="s">
        <v>27</v>
      </c>
      <c r="C26" s="11"/>
      <c r="D26" s="11"/>
      <c r="E26" s="11"/>
      <c r="F26" s="11"/>
      <c r="G26" s="11"/>
      <c r="H26" s="11"/>
      <c r="I26" s="11"/>
    </row>
    <row r="27" spans="1:9" x14ac:dyDescent="0.25">
      <c r="A27" s="11" t="s">
        <v>1</v>
      </c>
      <c r="B27" s="4" t="s">
        <v>4</v>
      </c>
      <c r="C27" s="5" t="s">
        <v>2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4" t="s">
        <v>10</v>
      </c>
    </row>
    <row r="28" spans="1:9" x14ac:dyDescent="0.25">
      <c r="A28" s="13">
        <v>1</v>
      </c>
      <c r="B28" s="25">
        <v>27</v>
      </c>
      <c r="C28" s="26" t="s">
        <v>71</v>
      </c>
      <c r="D28" s="25" t="s">
        <v>65</v>
      </c>
      <c r="E28" s="6" t="s">
        <v>30</v>
      </c>
      <c r="F28" s="6" t="s">
        <v>66</v>
      </c>
      <c r="G28" s="6">
        <v>1</v>
      </c>
      <c r="H28" s="25">
        <v>3</v>
      </c>
      <c r="I28" s="27">
        <v>43800.011486921299</v>
      </c>
    </row>
    <row r="29" spans="1:9" x14ac:dyDescent="0.25">
      <c r="A29" s="13">
        <v>2</v>
      </c>
      <c r="B29" s="25">
        <v>62</v>
      </c>
      <c r="C29" s="26" t="s">
        <v>72</v>
      </c>
      <c r="D29" s="25" t="s">
        <v>67</v>
      </c>
      <c r="E29" s="6" t="s">
        <v>30</v>
      </c>
      <c r="F29" s="6" t="s">
        <v>66</v>
      </c>
      <c r="G29" s="6">
        <v>2</v>
      </c>
      <c r="H29" s="25">
        <v>4</v>
      </c>
      <c r="I29" s="27">
        <v>43800.011771527781</v>
      </c>
    </row>
    <row r="30" spans="1:9" x14ac:dyDescent="0.25">
      <c r="A30" s="13">
        <v>3</v>
      </c>
      <c r="B30" s="25">
        <v>21</v>
      </c>
      <c r="C30" s="26" t="s">
        <v>81</v>
      </c>
      <c r="D30" s="25">
        <v>0</v>
      </c>
      <c r="E30" s="6" t="s">
        <v>30</v>
      </c>
      <c r="F30" s="6" t="s">
        <v>66</v>
      </c>
      <c r="G30" s="6">
        <v>3</v>
      </c>
      <c r="H30" s="25">
        <v>5</v>
      </c>
      <c r="I30" s="27">
        <v>43800.011803125002</v>
      </c>
    </row>
    <row r="31" spans="1:9" x14ac:dyDescent="0.25">
      <c r="A31" s="13">
        <v>4</v>
      </c>
      <c r="B31" s="25">
        <v>26</v>
      </c>
      <c r="C31" s="26" t="s">
        <v>82</v>
      </c>
      <c r="D31" s="25">
        <v>0</v>
      </c>
      <c r="E31" s="6" t="s">
        <v>30</v>
      </c>
      <c r="F31" s="6" t="s">
        <v>66</v>
      </c>
      <c r="G31" s="6">
        <v>4</v>
      </c>
      <c r="H31" s="25">
        <v>6</v>
      </c>
      <c r="I31" s="27">
        <v>43800.011878935191</v>
      </c>
    </row>
    <row r="32" spans="1:9" x14ac:dyDescent="0.25">
      <c r="A32" s="13">
        <v>5</v>
      </c>
      <c r="B32" s="25">
        <v>53</v>
      </c>
      <c r="C32" s="26" t="s">
        <v>83</v>
      </c>
      <c r="D32" s="25" t="s">
        <v>84</v>
      </c>
      <c r="E32" s="6" t="s">
        <v>30</v>
      </c>
      <c r="F32" s="6" t="s">
        <v>66</v>
      </c>
      <c r="G32" s="6">
        <v>5</v>
      </c>
      <c r="H32" s="25">
        <v>10</v>
      </c>
      <c r="I32" s="27">
        <v>43800.013850115742</v>
      </c>
    </row>
    <row r="33" spans="1:11" x14ac:dyDescent="0.25">
      <c r="A33" s="13">
        <v>6</v>
      </c>
      <c r="B33" s="25">
        <v>23</v>
      </c>
      <c r="C33" s="26" t="s">
        <v>73</v>
      </c>
      <c r="D33" s="25" t="s">
        <v>74</v>
      </c>
      <c r="E33" s="6" t="s">
        <v>30</v>
      </c>
      <c r="F33" s="6" t="s">
        <v>66</v>
      </c>
      <c r="G33" s="6">
        <v>6</v>
      </c>
      <c r="H33" s="25">
        <v>11</v>
      </c>
      <c r="I33" s="27">
        <v>43800.015187037039</v>
      </c>
    </row>
    <row r="34" spans="1:11" x14ac:dyDescent="0.25">
      <c r="A34" s="13">
        <v>7</v>
      </c>
      <c r="B34" s="25">
        <v>54</v>
      </c>
      <c r="C34" s="26" t="s">
        <v>85</v>
      </c>
      <c r="D34" s="25">
        <v>0</v>
      </c>
      <c r="E34" s="6" t="s">
        <v>30</v>
      </c>
      <c r="F34" s="6" t="s">
        <v>66</v>
      </c>
      <c r="G34" s="6">
        <v>7</v>
      </c>
      <c r="H34" s="25">
        <v>12</v>
      </c>
      <c r="I34" s="27">
        <v>43800.018438078703</v>
      </c>
    </row>
    <row r="35" spans="1:11" x14ac:dyDescent="0.25">
      <c r="A35" s="13">
        <v>8</v>
      </c>
      <c r="B35" s="25">
        <v>48</v>
      </c>
      <c r="C35" s="26" t="s">
        <v>86</v>
      </c>
      <c r="D35" s="25" t="s">
        <v>77</v>
      </c>
      <c r="E35" s="6" t="s">
        <v>30</v>
      </c>
      <c r="F35" s="6" t="s">
        <v>66</v>
      </c>
      <c r="G35" s="6">
        <v>8</v>
      </c>
      <c r="H35" s="25">
        <v>13</v>
      </c>
      <c r="I35" s="27">
        <v>43800.021707060187</v>
      </c>
    </row>
    <row r="36" spans="1:11" x14ac:dyDescent="0.25">
      <c r="A36" s="13"/>
      <c r="B36" s="6"/>
      <c r="C36" s="7"/>
      <c r="D36" s="6"/>
      <c r="E36" s="6"/>
      <c r="F36" s="6"/>
      <c r="G36" s="6"/>
      <c r="H36" s="6"/>
      <c r="I36" s="8"/>
    </row>
    <row r="37" spans="1:11" x14ac:dyDescent="0.25">
      <c r="A37" s="11"/>
      <c r="B37" s="12" t="s">
        <v>57</v>
      </c>
      <c r="C37" s="11"/>
      <c r="D37" s="11"/>
      <c r="E37" s="11"/>
      <c r="F37" s="11"/>
      <c r="G37" s="11"/>
      <c r="H37" s="11"/>
      <c r="I37" s="11"/>
    </row>
    <row r="38" spans="1:11" x14ac:dyDescent="0.25">
      <c r="A38" s="11" t="s">
        <v>1</v>
      </c>
      <c r="B38" s="4" t="s">
        <v>4</v>
      </c>
      <c r="C38" s="5" t="s">
        <v>2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</row>
    <row r="39" spans="1:11" x14ac:dyDescent="0.25">
      <c r="A39" s="13">
        <v>1</v>
      </c>
      <c r="B39" s="25">
        <v>64</v>
      </c>
      <c r="C39" s="26" t="s">
        <v>89</v>
      </c>
      <c r="D39" s="25" t="s">
        <v>67</v>
      </c>
      <c r="E39" s="6" t="s">
        <v>32</v>
      </c>
      <c r="F39" s="6" t="s">
        <v>66</v>
      </c>
      <c r="G39" s="6">
        <v>1</v>
      </c>
      <c r="H39" s="25">
        <v>1</v>
      </c>
      <c r="I39" s="27">
        <v>43800.012552430555</v>
      </c>
    </row>
    <row r="40" spans="1:11" x14ac:dyDescent="0.25">
      <c r="A40" s="13">
        <v>2</v>
      </c>
      <c r="B40" s="25">
        <v>65</v>
      </c>
      <c r="C40" s="26" t="s">
        <v>90</v>
      </c>
      <c r="D40" s="25" t="s">
        <v>74</v>
      </c>
      <c r="E40" s="6" t="s">
        <v>32</v>
      </c>
      <c r="F40" s="6" t="s">
        <v>66</v>
      </c>
      <c r="G40" s="6">
        <v>2</v>
      </c>
      <c r="H40" s="25">
        <v>4</v>
      </c>
      <c r="I40" s="27">
        <v>43800.015361574078</v>
      </c>
    </row>
    <row r="41" spans="1:11" x14ac:dyDescent="0.25">
      <c r="A41" s="13">
        <v>3</v>
      </c>
      <c r="B41" s="25">
        <v>61</v>
      </c>
      <c r="C41" s="26" t="s">
        <v>91</v>
      </c>
      <c r="D41" s="25" t="s">
        <v>67</v>
      </c>
      <c r="E41" s="6" t="s">
        <v>32</v>
      </c>
      <c r="F41" s="6" t="s">
        <v>66</v>
      </c>
      <c r="G41" s="6">
        <v>3</v>
      </c>
      <c r="H41" s="25">
        <v>5</v>
      </c>
      <c r="I41" s="27">
        <v>43800.015374421302</v>
      </c>
    </row>
    <row r="42" spans="1:11" x14ac:dyDescent="0.25">
      <c r="A42" s="13">
        <v>4</v>
      </c>
      <c r="B42" s="25">
        <v>60</v>
      </c>
      <c r="C42" s="26" t="s">
        <v>68</v>
      </c>
      <c r="D42" s="25" t="s">
        <v>67</v>
      </c>
      <c r="E42" s="6" t="s">
        <v>32</v>
      </c>
      <c r="F42" s="6" t="s">
        <v>66</v>
      </c>
      <c r="G42" s="6">
        <v>4</v>
      </c>
      <c r="H42" s="25">
        <v>6</v>
      </c>
      <c r="I42" s="27">
        <v>43800.016442129629</v>
      </c>
    </row>
    <row r="43" spans="1:11" x14ac:dyDescent="0.25">
      <c r="A43" s="13">
        <v>5</v>
      </c>
      <c r="B43" s="25">
        <v>24</v>
      </c>
      <c r="C43" s="26" t="s">
        <v>92</v>
      </c>
      <c r="D43" s="25">
        <v>0</v>
      </c>
      <c r="E43" s="6" t="s">
        <v>32</v>
      </c>
      <c r="F43" s="6" t="s">
        <v>66</v>
      </c>
      <c r="G43" s="6">
        <v>5</v>
      </c>
      <c r="H43" s="25">
        <v>8</v>
      </c>
      <c r="I43" s="27">
        <v>43800.016977430561</v>
      </c>
    </row>
    <row r="44" spans="1:11" x14ac:dyDescent="0.25">
      <c r="A44" s="13">
        <v>6</v>
      </c>
      <c r="B44" s="25">
        <v>63</v>
      </c>
      <c r="C44" s="26" t="s">
        <v>69</v>
      </c>
      <c r="D44" s="25" t="s">
        <v>67</v>
      </c>
      <c r="E44" s="6" t="s">
        <v>32</v>
      </c>
      <c r="F44" s="6" t="s">
        <v>66</v>
      </c>
      <c r="G44" s="6">
        <v>6</v>
      </c>
      <c r="H44" s="25">
        <v>9</v>
      </c>
      <c r="I44" s="27">
        <v>43800.018414814818</v>
      </c>
    </row>
    <row r="45" spans="1:11" x14ac:dyDescent="0.25">
      <c r="A45" s="13"/>
      <c r="B45" s="25"/>
      <c r="C45" s="26"/>
      <c r="D45" s="25"/>
      <c r="E45" s="13"/>
      <c r="F45" s="13"/>
      <c r="G45" s="13"/>
      <c r="H45" s="6"/>
      <c r="I45" s="8"/>
    </row>
    <row r="46" spans="1:11" x14ac:dyDescent="0.25">
      <c r="A46" s="11"/>
      <c r="B46" s="12"/>
      <c r="C46" s="9" t="s">
        <v>61</v>
      </c>
      <c r="D46" s="11"/>
      <c r="E46" s="11"/>
      <c r="F46" s="11"/>
      <c r="G46" s="11"/>
      <c r="H46" s="11"/>
      <c r="I46" s="11"/>
    </row>
    <row r="47" spans="1:11" x14ac:dyDescent="0.25">
      <c r="A47" s="11" t="s">
        <v>1</v>
      </c>
      <c r="B47" s="4" t="s">
        <v>4</v>
      </c>
      <c r="C47" s="5" t="s">
        <v>2</v>
      </c>
      <c r="D47" s="4" t="s">
        <v>5</v>
      </c>
      <c r="E47" s="4" t="s">
        <v>6</v>
      </c>
      <c r="F47" s="4" t="s">
        <v>7</v>
      </c>
      <c r="G47" s="4"/>
      <c r="H47" s="4"/>
      <c r="I47" s="4" t="s">
        <v>10</v>
      </c>
    </row>
    <row r="48" spans="1:11" x14ac:dyDescent="0.25">
      <c r="A48" s="11"/>
      <c r="B48" s="25">
        <v>49</v>
      </c>
      <c r="C48" s="26" t="str">
        <f>LOOKUP(B48,[1]Inscritos!$B$6:$C$2004)</f>
        <v>João Vitor F Rodrigues Castro</v>
      </c>
      <c r="D48" s="25" t="str">
        <f>LOOKUP(B48,[1]Inscritos!$B$6:$D$2004)</f>
        <v>PEC</v>
      </c>
      <c r="E48" s="25" t="str">
        <f>LOOKUP(B48,[1]Inscritos!$B$6:$E$2004)</f>
        <v>MI</v>
      </c>
      <c r="F48" s="25" t="s">
        <v>62</v>
      </c>
      <c r="G48" s="25"/>
      <c r="H48" s="30"/>
      <c r="I48" s="31">
        <v>43800.00457164352</v>
      </c>
      <c r="J48" s="28"/>
      <c r="K48" s="29"/>
    </row>
    <row r="49" spans="1:11" x14ac:dyDescent="0.25">
      <c r="A49" s="13"/>
      <c r="B49" s="25">
        <v>51</v>
      </c>
      <c r="C49" s="26" t="str">
        <f>LOOKUP(B49,[1]Inscritos!$B$6:$C$2004)</f>
        <v>Rafael de Castro Andrade</v>
      </c>
      <c r="D49" s="25" t="str">
        <f>LOOKUP(B49,[1]Inscritos!$B$6:$D$2004)</f>
        <v>PEC</v>
      </c>
      <c r="E49" s="25" t="str">
        <f>LOOKUP(B49,[1]Inscritos!$B$6:$E$2004)</f>
        <v>MI</v>
      </c>
      <c r="F49" s="25" t="s">
        <v>62</v>
      </c>
      <c r="G49" s="25"/>
      <c r="H49" s="30"/>
      <c r="I49" s="31">
        <v>43800.005083449076</v>
      </c>
      <c r="J49" s="28"/>
      <c r="K49" s="29"/>
    </row>
    <row r="50" spans="1:11" x14ac:dyDescent="0.25">
      <c r="A50" s="13"/>
      <c r="B50" s="25">
        <v>27</v>
      </c>
      <c r="C50" s="26" t="str">
        <f>LOOKUP(B50,[1]Inscritos!$B$6:$C$2004)</f>
        <v>Bernardo Pires</v>
      </c>
      <c r="D50" s="25" t="str">
        <f>LOOKUP(B50,[1]Inscritos!$B$6:$D$2004)</f>
        <v>E C Banespa</v>
      </c>
      <c r="E50" s="25" t="str">
        <f>LOOKUP(B50,[1]Inscritos!$B$6:$E$2004)</f>
        <v>MI</v>
      </c>
      <c r="F50" s="25" t="s">
        <v>66</v>
      </c>
      <c r="G50" s="25"/>
      <c r="H50" s="30"/>
      <c r="I50" s="31">
        <v>43800.005103472227</v>
      </c>
      <c r="J50" s="28"/>
      <c r="K50" s="29"/>
    </row>
    <row r="51" spans="1:11" x14ac:dyDescent="0.25">
      <c r="A51" s="13"/>
      <c r="B51" s="25">
        <v>53</v>
      </c>
      <c r="C51" s="26" t="str">
        <f>LOOKUP(B51,[1]Inscritos!$B$6:$C$2004)</f>
        <v>Ricardo Campelo de Queiroz</v>
      </c>
      <c r="D51" s="25" t="str">
        <f>LOOKUP(B51,[1]Inscritos!$B$6:$D$2004)</f>
        <v>Clube Ipê</v>
      </c>
      <c r="E51" s="25" t="str">
        <f>LOOKUP(B51,[1]Inscritos!$B$6:$E$2004)</f>
        <v>MI</v>
      </c>
      <c r="F51" s="25" t="s">
        <v>66</v>
      </c>
      <c r="G51" s="25"/>
      <c r="H51" s="30"/>
      <c r="I51" s="31">
        <v>43800.005293981485</v>
      </c>
      <c r="J51" s="28"/>
      <c r="K51" s="29"/>
    </row>
    <row r="52" spans="1:11" x14ac:dyDescent="0.25">
      <c r="A52" s="13"/>
      <c r="B52" s="25">
        <v>64</v>
      </c>
      <c r="C52" s="26" t="str">
        <f>LOOKUP(B52,[1]Inscritos!$B$6:$C$2004)</f>
        <v>Erika Matos dos Santos</v>
      </c>
      <c r="D52" s="25" t="str">
        <f>LOOKUP(B52,[1]Inscritos!$B$6:$D$2004)</f>
        <v>Power Center</v>
      </c>
      <c r="E52" s="25" t="str">
        <f>LOOKUP(B52,[1]Inscritos!$B$6:$E$2004)</f>
        <v>FI</v>
      </c>
      <c r="F52" s="25" t="s">
        <v>66</v>
      </c>
      <c r="G52" s="25"/>
      <c r="H52" s="30"/>
      <c r="I52" s="31">
        <v>43800.005367592596</v>
      </c>
      <c r="J52" s="28"/>
      <c r="K52" s="29"/>
    </row>
    <row r="53" spans="1:11" x14ac:dyDescent="0.25">
      <c r="A53" s="13"/>
      <c r="B53" s="25">
        <v>62</v>
      </c>
      <c r="C53" s="26" t="str">
        <f>LOOKUP(B53,[1]Inscritos!$B$6:$C$2004)</f>
        <v>Renato Gracia Azevedo</v>
      </c>
      <c r="D53" s="25" t="str">
        <f>LOOKUP(B53,[1]Inscritos!$B$6:$D$2004)</f>
        <v>Power Center</v>
      </c>
      <c r="E53" s="25" t="str">
        <f>LOOKUP(B53,[1]Inscritos!$B$6:$E$2004)</f>
        <v>MI</v>
      </c>
      <c r="F53" s="25" t="s">
        <v>66</v>
      </c>
      <c r="G53" s="25"/>
      <c r="H53" s="30"/>
      <c r="I53" s="31">
        <v>43800.00538865741</v>
      </c>
      <c r="J53" s="28"/>
      <c r="K53" s="29"/>
    </row>
    <row r="54" spans="1:11" x14ac:dyDescent="0.25">
      <c r="A54" s="13"/>
      <c r="B54" s="25">
        <v>52</v>
      </c>
      <c r="C54" s="26" t="str">
        <f>LOOKUP(B54,[1]Inscritos!$B$6:$C$2004)</f>
        <v>Gabriel de Castro Andrade</v>
      </c>
      <c r="D54" s="25" t="str">
        <f>LOOKUP(B54,[1]Inscritos!$B$6:$D$2004)</f>
        <v>PEC</v>
      </c>
      <c r="E54" s="25" t="str">
        <f>LOOKUP(B54,[1]Inscritos!$B$6:$E$2004)</f>
        <v>MI</v>
      </c>
      <c r="F54" s="25" t="s">
        <v>62</v>
      </c>
      <c r="G54" s="25"/>
      <c r="H54" s="30"/>
      <c r="I54" s="31">
        <v>43800.005651736115</v>
      </c>
      <c r="J54" s="28"/>
      <c r="K54" s="29"/>
    </row>
    <row r="55" spans="1:11" x14ac:dyDescent="0.25">
      <c r="A55" s="13"/>
      <c r="B55" s="25">
        <v>56</v>
      </c>
      <c r="C55" s="26" t="str">
        <f>LOOKUP(B55,[1]Inscritos!$B$6:$C$2004)</f>
        <v>Isabelle Borges</v>
      </c>
      <c r="D55" s="25" t="str">
        <f>LOOKUP(B55,[1]Inscritos!$B$6:$D$2004)</f>
        <v>+ Swim</v>
      </c>
      <c r="E55" s="25" t="str">
        <f>LOOKUP(B55,[1]Inscritos!$B$6:$E$2004)</f>
        <v>FI</v>
      </c>
      <c r="F55" s="25" t="s">
        <v>35</v>
      </c>
      <c r="G55" s="25"/>
      <c r="H55" s="30"/>
      <c r="I55" s="31">
        <v>43800.005716435189</v>
      </c>
      <c r="J55" s="28"/>
      <c r="K55" s="29"/>
    </row>
    <row r="56" spans="1:11" x14ac:dyDescent="0.25">
      <c r="A56" s="13"/>
      <c r="B56" s="25">
        <v>29</v>
      </c>
      <c r="C56" s="26" t="str">
        <f>LOOKUP(B56,[1]Inscritos!$B$6:$C$2004)</f>
        <v>Rafael Hideki Sato</v>
      </c>
      <c r="D56" s="25" t="str">
        <f>LOOKUP(B56,[1]Inscritos!$B$6:$D$2004)</f>
        <v>Fôlego</v>
      </c>
      <c r="E56" s="25" t="str">
        <f>LOOKUP(B56,[1]Inscritos!$B$6:$E$2004)</f>
        <v>MI</v>
      </c>
      <c r="F56" s="25" t="s">
        <v>62</v>
      </c>
      <c r="G56" s="25"/>
      <c r="H56" s="30"/>
      <c r="I56" s="31">
        <v>43800.005769444448</v>
      </c>
      <c r="J56" s="28"/>
      <c r="K56" s="29"/>
    </row>
    <row r="57" spans="1:11" x14ac:dyDescent="0.25">
      <c r="A57" s="13"/>
      <c r="B57" s="25">
        <v>58</v>
      </c>
      <c r="C57" s="26" t="str">
        <f>LOOKUP(B57,[1]Inscritos!$B$6:$C$2004)</f>
        <v>Giovana Couto</v>
      </c>
      <c r="D57" s="25" t="str">
        <f>LOOKUP(B57,[1]Inscritos!$B$6:$D$2004)</f>
        <v>+ Swim</v>
      </c>
      <c r="E57" s="25" t="str">
        <f>LOOKUP(B57,[1]Inscritos!$B$6:$E$2004)</f>
        <v>FI</v>
      </c>
      <c r="F57" s="25" t="s">
        <v>33</v>
      </c>
      <c r="G57" s="25"/>
      <c r="H57" s="30"/>
      <c r="I57" s="31">
        <v>43800.005781250002</v>
      </c>
      <c r="J57" s="28"/>
      <c r="K57" s="29"/>
    </row>
    <row r="58" spans="1:11" x14ac:dyDescent="0.25">
      <c r="A58" s="13"/>
      <c r="B58" s="25">
        <v>21</v>
      </c>
      <c r="C58" s="26" t="str">
        <f>LOOKUP(B58,[1]Inscritos!$B$6:$C$2004)</f>
        <v>Jonathan Rafael Trindade</v>
      </c>
      <c r="D58" s="25">
        <f>LOOKUP(B58,[1]Inscritos!$B$6:$D$2004)</f>
        <v>0</v>
      </c>
      <c r="E58" s="25" t="str">
        <f>LOOKUP(B58,[1]Inscritos!$B$6:$E$2004)</f>
        <v>MI</v>
      </c>
      <c r="F58" s="25" t="s">
        <v>66</v>
      </c>
      <c r="G58" s="25"/>
      <c r="H58" s="30"/>
      <c r="I58" s="31">
        <v>43800.005792824079</v>
      </c>
      <c r="J58" s="28"/>
      <c r="K58" s="29"/>
    </row>
    <row r="59" spans="1:11" x14ac:dyDescent="0.25">
      <c r="A59" s="13"/>
      <c r="B59" s="25">
        <v>57</v>
      </c>
      <c r="C59" s="26" t="str">
        <f>LOOKUP(B59,[1]Inscritos!$B$6:$C$2004)</f>
        <v>Carlos Eduardo Lima</v>
      </c>
      <c r="D59" s="25" t="str">
        <f>LOOKUP(B59,[1]Inscritos!$B$6:$D$2004)</f>
        <v>+ Swim</v>
      </c>
      <c r="E59" s="25" t="str">
        <f>LOOKUP(B59,[1]Inscritos!$B$6:$E$2004)</f>
        <v>MI</v>
      </c>
      <c r="F59" s="25" t="s">
        <v>31</v>
      </c>
      <c r="G59" s="25"/>
      <c r="H59" s="30"/>
      <c r="I59" s="31">
        <v>43800.005806365742</v>
      </c>
      <c r="J59" s="28"/>
      <c r="K59" s="29"/>
    </row>
    <row r="60" spans="1:11" x14ac:dyDescent="0.25">
      <c r="A60" s="13"/>
      <c r="B60" s="25">
        <v>55</v>
      </c>
      <c r="C60" s="26" t="str">
        <f>LOOKUP(B60,[1]Inscritos!$B$6:$C$2004)</f>
        <v>Izabel Ayumi</v>
      </c>
      <c r="D60" s="25" t="str">
        <f>LOOKUP(B60,[1]Inscritos!$B$6:$D$2004)</f>
        <v>+ Swim</v>
      </c>
      <c r="E60" s="25" t="str">
        <f>LOOKUP(B60,[1]Inscritos!$B$6:$E$2004)</f>
        <v>FI</v>
      </c>
      <c r="F60" s="25" t="s">
        <v>33</v>
      </c>
      <c r="G60" s="25"/>
      <c r="H60" s="30"/>
      <c r="I60" s="31">
        <v>43800.005975462962</v>
      </c>
      <c r="J60" s="28"/>
      <c r="K60" s="29"/>
    </row>
    <row r="61" spans="1:11" x14ac:dyDescent="0.25">
      <c r="A61" s="13"/>
      <c r="B61" s="25">
        <v>22</v>
      </c>
      <c r="C61" s="26" t="str">
        <f>LOOKUP(B61,[1]Inscritos!$B$6:$C$2004)</f>
        <v>Isabel Sakura Condori Assada</v>
      </c>
      <c r="D61" s="25" t="str">
        <f>LOOKUP(B61,[1]Inscritos!$B$6:$D$2004)</f>
        <v>Shimizu</v>
      </c>
      <c r="E61" s="25" t="str">
        <f>LOOKUP(B61,[1]Inscritos!$B$6:$E$2004)</f>
        <v>FI</v>
      </c>
      <c r="F61" s="25" t="s">
        <v>35</v>
      </c>
      <c r="G61" s="25"/>
      <c r="H61" s="30"/>
      <c r="I61" s="31">
        <v>43800.006214467598</v>
      </c>
      <c r="J61" s="28"/>
      <c r="K61" s="29"/>
    </row>
    <row r="62" spans="1:11" x14ac:dyDescent="0.25">
      <c r="A62" s="13"/>
      <c r="B62" s="25">
        <v>61</v>
      </c>
      <c r="C62" s="26" t="str">
        <f>LOOKUP(B62,[1]Inscritos!$B$6:$C$2004)</f>
        <v>Laura May Yamada</v>
      </c>
      <c r="D62" s="25" t="str">
        <f>LOOKUP(B62,[1]Inscritos!$B$6:$D$2004)</f>
        <v>Power Center</v>
      </c>
      <c r="E62" s="25" t="str">
        <f>LOOKUP(B62,[1]Inscritos!$B$6:$E$2004)</f>
        <v>FI</v>
      </c>
      <c r="F62" s="25" t="s">
        <v>66</v>
      </c>
      <c r="G62" s="25"/>
      <c r="H62" s="30"/>
      <c r="I62" s="31">
        <v>43800.00644618056</v>
      </c>
      <c r="J62" s="28"/>
      <c r="K62" s="29"/>
    </row>
    <row r="63" spans="1:11" x14ac:dyDescent="0.25">
      <c r="A63" s="13"/>
      <c r="B63" s="25">
        <v>23</v>
      </c>
      <c r="C63" s="26" t="str">
        <f>LOOKUP(B63,[1]Inscritos!$B$6:$C$2004)</f>
        <v>Denis Assada</v>
      </c>
      <c r="D63" s="25" t="str">
        <f>LOOKUP(B63,[1]Inscritos!$B$6:$D$2004)</f>
        <v>Shimizu</v>
      </c>
      <c r="E63" s="25" t="str">
        <f>LOOKUP(B63,[1]Inscritos!$B$6:$E$2004)</f>
        <v>MI</v>
      </c>
      <c r="F63" s="25" t="s">
        <v>66</v>
      </c>
      <c r="G63" s="25"/>
      <c r="H63" s="30"/>
      <c r="I63" s="31">
        <v>43800.00749236111</v>
      </c>
      <c r="J63" s="28"/>
      <c r="K63" s="29"/>
    </row>
    <row r="64" spans="1:11" x14ac:dyDescent="0.25">
      <c r="A64" s="13"/>
      <c r="B64" s="25">
        <v>24</v>
      </c>
      <c r="C64" s="26" t="str">
        <f>LOOKUP(B64,[1]Inscritos!$B$6:$C$2004)</f>
        <v>Sandra Troise</v>
      </c>
      <c r="D64" s="25">
        <f>LOOKUP(B64,[1]Inscritos!$B$6:$D$2004)</f>
        <v>0</v>
      </c>
      <c r="E64" s="25" t="str">
        <f>LOOKUP(B64,[1]Inscritos!$B$6:$E$2004)</f>
        <v>FI</v>
      </c>
      <c r="F64" s="25" t="s">
        <v>66</v>
      </c>
      <c r="G64" s="25"/>
      <c r="H64" s="30"/>
      <c r="I64" s="31">
        <v>43800.008289236117</v>
      </c>
      <c r="J64" s="28"/>
      <c r="K64" s="29"/>
    </row>
    <row r="65" spans="1:11" x14ac:dyDescent="0.25">
      <c r="A65" s="13"/>
      <c r="B65" s="25">
        <v>65</v>
      </c>
      <c r="C65" s="26" t="str">
        <f>LOOKUP(B65,[1]Inscritos!$B$6:$C$2004)</f>
        <v>Marinei Ines</v>
      </c>
      <c r="D65" s="25" t="str">
        <f>LOOKUP(B65,[1]Inscritos!$B$6:$D$2004)</f>
        <v>Shimizu</v>
      </c>
      <c r="E65" s="25" t="str">
        <f>LOOKUP(B65,[1]Inscritos!$B$6:$E$2004)</f>
        <v>FI</v>
      </c>
      <c r="F65" s="25" t="s">
        <v>66</v>
      </c>
      <c r="G65" s="25"/>
      <c r="H65" s="30"/>
      <c r="I65" s="31">
        <v>43800.008341550929</v>
      </c>
      <c r="J65" s="28"/>
      <c r="K65" s="29"/>
    </row>
    <row r="66" spans="1:11" x14ac:dyDescent="0.25">
      <c r="A66" s="13"/>
      <c r="B66" s="25">
        <v>60</v>
      </c>
      <c r="C66" s="26" t="str">
        <f>LOOKUP(B66,[1]Inscritos!$B$6:$C$2004)</f>
        <v>Adriana Corsi Mó de Souto</v>
      </c>
      <c r="D66" s="25" t="str">
        <f>LOOKUP(B66,[1]Inscritos!$B$6:$D$2004)</f>
        <v>Power Center</v>
      </c>
      <c r="E66" s="25" t="str">
        <f>LOOKUP(B66,[1]Inscritos!$B$6:$E$2004)</f>
        <v>FI</v>
      </c>
      <c r="F66" s="25" t="s">
        <v>66</v>
      </c>
      <c r="G66" s="25"/>
      <c r="H66" s="30"/>
      <c r="I66" s="31">
        <v>43800.008745486113</v>
      </c>
      <c r="J66" s="28"/>
      <c r="K66" s="29"/>
    </row>
    <row r="67" spans="1:11" x14ac:dyDescent="0.25">
      <c r="A67" s="13"/>
      <c r="B67" s="25">
        <v>63</v>
      </c>
      <c r="C67" s="26" t="str">
        <f>LOOKUP(B67,[1]Inscritos!$B$6:$C$2004)</f>
        <v>Raimunda Zeneide Dantas da Silva</v>
      </c>
      <c r="D67" s="25" t="str">
        <f>LOOKUP(B67,[1]Inscritos!$B$6:$D$2004)</f>
        <v>Power Center</v>
      </c>
      <c r="E67" s="25" t="str">
        <f>LOOKUP(B67,[1]Inscritos!$B$6:$E$2004)</f>
        <v>FI</v>
      </c>
      <c r="F67" s="25" t="s">
        <v>66</v>
      </c>
      <c r="G67" s="25"/>
      <c r="H67" s="30"/>
      <c r="I67" s="31">
        <v>43800.008841550931</v>
      </c>
      <c r="J67" s="28"/>
      <c r="K67" s="29"/>
    </row>
    <row r="68" spans="1:11" x14ac:dyDescent="0.25">
      <c r="A68" s="13"/>
      <c r="B68" s="25">
        <v>54</v>
      </c>
      <c r="C68" s="26" t="str">
        <f>LOOKUP(B68,[1]Inscritos!$B$6:$C$2004)</f>
        <v>Daniel dos Santos</v>
      </c>
      <c r="D68" s="25">
        <f>LOOKUP(B68,[1]Inscritos!$B$6:$D$2004)</f>
        <v>0</v>
      </c>
      <c r="E68" s="25" t="str">
        <f>LOOKUP(B68,[1]Inscritos!$B$6:$E$2004)</f>
        <v>MI</v>
      </c>
      <c r="F68" s="25" t="s">
        <v>66</v>
      </c>
      <c r="G68" s="25"/>
      <c r="H68" s="30"/>
      <c r="I68" s="31">
        <v>43800.009542592597</v>
      </c>
      <c r="J68" s="28"/>
      <c r="K68" s="29"/>
    </row>
    <row r="69" spans="1:11" x14ac:dyDescent="0.25">
      <c r="A69" s="13"/>
      <c r="B69" s="6"/>
      <c r="C69" s="7"/>
      <c r="D69" s="6"/>
      <c r="E69" s="6"/>
      <c r="F69" s="6"/>
      <c r="G69" s="6"/>
      <c r="H69" s="30"/>
      <c r="I69" s="31"/>
      <c r="J69" s="28"/>
      <c r="K69" s="29"/>
    </row>
    <row r="70" spans="1:11" x14ac:dyDescent="0.25">
      <c r="A70" s="22"/>
      <c r="B70" s="22"/>
      <c r="C70" s="21" t="s">
        <v>37</v>
      </c>
      <c r="D70" s="10"/>
      <c r="E70" s="10"/>
      <c r="F70" s="10"/>
      <c r="G70" s="10"/>
      <c r="H70" s="10"/>
      <c r="I70" s="10"/>
    </row>
    <row r="71" spans="1:11" x14ac:dyDescent="0.25">
      <c r="A71" s="11"/>
      <c r="B71" s="12" t="s">
        <v>0</v>
      </c>
      <c r="C71" s="11"/>
      <c r="D71" s="11"/>
      <c r="E71" s="11"/>
      <c r="F71" s="11"/>
      <c r="G71" s="11"/>
      <c r="H71" s="11"/>
      <c r="I71" s="11"/>
    </row>
    <row r="72" spans="1:11" x14ac:dyDescent="0.25">
      <c r="A72" s="11" t="s">
        <v>1</v>
      </c>
      <c r="B72" s="4" t="s">
        <v>4</v>
      </c>
      <c r="C72" s="5" t="s">
        <v>2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10</v>
      </c>
    </row>
    <row r="73" spans="1:11" x14ac:dyDescent="0.25">
      <c r="A73" s="13">
        <v>1</v>
      </c>
      <c r="B73" s="25">
        <v>261</v>
      </c>
      <c r="C73" s="26" t="str">
        <f>LOOKUP(B73,[2]Inscritos!$B$6:$C$2004)</f>
        <v>Leandro Roberto Ferreira</v>
      </c>
      <c r="D73" s="25" t="str">
        <f>LOOKUP(B73,[2]Inscritos!$B$6:$D$2004)</f>
        <v>Endurance4.5</v>
      </c>
      <c r="E73" s="25" t="s">
        <v>39</v>
      </c>
      <c r="F73" s="25" t="s">
        <v>48</v>
      </c>
      <c r="G73" s="25" t="s">
        <v>42</v>
      </c>
      <c r="H73" s="25">
        <v>1</v>
      </c>
      <c r="I73" s="29">
        <v>43800.014887037039</v>
      </c>
      <c r="J73" s="25"/>
      <c r="K73" s="27"/>
    </row>
    <row r="74" spans="1:11" x14ac:dyDescent="0.25">
      <c r="A74" s="13">
        <v>2</v>
      </c>
      <c r="B74" s="25">
        <v>265</v>
      </c>
      <c r="C74" s="26" t="str">
        <f>LOOKUP(B74,[2]Inscritos!$B$6:$C$2004)</f>
        <v>Carlos Eduardo Mingarelli Diniz Alves</v>
      </c>
      <c r="D74" s="25" t="str">
        <f>LOOKUP(B74,[2]Inscritos!$B$6:$D$2004)</f>
        <v>Endurance4.5</v>
      </c>
      <c r="E74" s="25" t="s">
        <v>39</v>
      </c>
      <c r="F74" s="25" t="s">
        <v>45</v>
      </c>
      <c r="G74" s="25" t="s">
        <v>43</v>
      </c>
      <c r="H74" s="25">
        <v>2</v>
      </c>
      <c r="I74" s="29">
        <v>43800.016391898149</v>
      </c>
      <c r="J74" s="25"/>
      <c r="K74" s="27"/>
    </row>
    <row r="75" spans="1:11" x14ac:dyDescent="0.25">
      <c r="A75" s="13">
        <v>3</v>
      </c>
      <c r="B75" s="25">
        <v>267</v>
      </c>
      <c r="C75" s="26" t="str">
        <f>LOOKUP(B75,[2]Inscritos!$B$6:$C$2004)</f>
        <v>Arthur Silveira Ramalho</v>
      </c>
      <c r="D75" s="25">
        <f>LOOKUP(B75,[2]Inscritos!$B$6:$D$2004)</f>
        <v>0</v>
      </c>
      <c r="E75" s="25" t="s">
        <v>39</v>
      </c>
      <c r="F75" s="25" t="s">
        <v>46</v>
      </c>
      <c r="G75" s="25" t="s">
        <v>44</v>
      </c>
      <c r="H75" s="25">
        <v>3</v>
      </c>
      <c r="I75" s="29">
        <v>43800.016422337969</v>
      </c>
      <c r="J75" s="25"/>
      <c r="K75" s="27"/>
    </row>
    <row r="76" spans="1:11" x14ac:dyDescent="0.25">
      <c r="A76" s="13"/>
      <c r="B76" s="3"/>
      <c r="C76" s="13"/>
      <c r="D76" s="13"/>
      <c r="E76" s="13"/>
      <c r="F76" s="13"/>
      <c r="G76" s="13"/>
      <c r="H76" s="13"/>
      <c r="I76" s="13"/>
    </row>
    <row r="77" spans="1:11" x14ac:dyDescent="0.25">
      <c r="A77" s="11"/>
      <c r="B77" s="12" t="s">
        <v>3</v>
      </c>
      <c r="C77" s="11"/>
      <c r="D77" s="11"/>
      <c r="E77" s="11"/>
      <c r="F77" s="11"/>
      <c r="G77" s="11"/>
      <c r="H77" s="11"/>
      <c r="I77" s="11"/>
    </row>
    <row r="78" spans="1:11" x14ac:dyDescent="0.25">
      <c r="A78" s="11" t="s">
        <v>1</v>
      </c>
      <c r="B78" s="4" t="s">
        <v>4</v>
      </c>
      <c r="C78" s="5" t="s">
        <v>2</v>
      </c>
      <c r="D78" s="4" t="s">
        <v>5</v>
      </c>
      <c r="E78" s="4" t="s">
        <v>6</v>
      </c>
      <c r="F78" s="4" t="s">
        <v>7</v>
      </c>
      <c r="G78" s="4" t="s">
        <v>8</v>
      </c>
      <c r="H78" s="4" t="s">
        <v>9</v>
      </c>
      <c r="I78" s="4" t="s">
        <v>10</v>
      </c>
    </row>
    <row r="79" spans="1:11" x14ac:dyDescent="0.25">
      <c r="A79" s="13">
        <v>1</v>
      </c>
      <c r="B79" s="25">
        <v>109</v>
      </c>
      <c r="C79" s="26" t="s">
        <v>93</v>
      </c>
      <c r="D79" s="25">
        <v>0</v>
      </c>
      <c r="E79" s="6" t="s">
        <v>52</v>
      </c>
      <c r="F79" s="25" t="s">
        <v>55</v>
      </c>
      <c r="G79" s="25" t="s">
        <v>42</v>
      </c>
      <c r="H79" s="6">
        <v>1</v>
      </c>
      <c r="I79" s="27">
        <v>43800.018639699076</v>
      </c>
    </row>
    <row r="80" spans="1:11" x14ac:dyDescent="0.25">
      <c r="A80" s="13">
        <v>2</v>
      </c>
      <c r="B80" s="25">
        <v>114</v>
      </c>
      <c r="C80" s="26" t="s">
        <v>94</v>
      </c>
      <c r="D80" s="25" t="s">
        <v>95</v>
      </c>
      <c r="E80" s="25" t="s">
        <v>52</v>
      </c>
      <c r="F80" s="25" t="s">
        <v>54</v>
      </c>
      <c r="G80" s="25" t="s">
        <v>43</v>
      </c>
      <c r="H80" s="6">
        <v>2</v>
      </c>
      <c r="I80" s="27">
        <v>43800.021779166666</v>
      </c>
    </row>
    <row r="81" spans="1:9" x14ac:dyDescent="0.25">
      <c r="A81" s="13">
        <v>3</v>
      </c>
      <c r="B81" s="25">
        <v>122</v>
      </c>
      <c r="C81" s="26" t="s">
        <v>96</v>
      </c>
      <c r="D81" s="25" t="s">
        <v>97</v>
      </c>
      <c r="E81" s="25" t="s">
        <v>52</v>
      </c>
      <c r="F81" s="25" t="s">
        <v>53</v>
      </c>
      <c r="G81" s="25" t="s">
        <v>44</v>
      </c>
      <c r="H81" s="6">
        <v>3</v>
      </c>
      <c r="I81" s="27">
        <v>43800.021843981478</v>
      </c>
    </row>
    <row r="82" spans="1:9" x14ac:dyDescent="0.25">
      <c r="A82" s="13"/>
      <c r="B82" s="3"/>
      <c r="C82" s="13"/>
      <c r="D82" s="13"/>
      <c r="E82" s="13"/>
      <c r="F82" s="13"/>
      <c r="G82" s="13"/>
      <c r="H82" s="13"/>
      <c r="I82" s="13"/>
    </row>
    <row r="83" spans="1:9" x14ac:dyDescent="0.25">
      <c r="A83" s="11"/>
      <c r="B83" s="12" t="s">
        <v>11</v>
      </c>
      <c r="C83" s="11"/>
      <c r="D83" s="11"/>
      <c r="E83" s="11"/>
      <c r="F83" s="11"/>
      <c r="G83" s="11"/>
      <c r="H83" s="11"/>
      <c r="I83" s="11"/>
    </row>
    <row r="84" spans="1:9" x14ac:dyDescent="0.25">
      <c r="A84" s="11" t="s">
        <v>1</v>
      </c>
      <c r="B84" s="4" t="s">
        <v>4</v>
      </c>
      <c r="C84" s="5" t="s">
        <v>2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4" t="s">
        <v>10</v>
      </c>
    </row>
    <row r="85" spans="1:9" x14ac:dyDescent="0.25">
      <c r="A85" s="13">
        <v>1</v>
      </c>
      <c r="B85" s="25">
        <v>218</v>
      </c>
      <c r="C85" s="26" t="s">
        <v>114</v>
      </c>
      <c r="D85" s="25" t="s">
        <v>77</v>
      </c>
      <c r="E85" s="25" t="s">
        <v>39</v>
      </c>
      <c r="F85" s="25" t="s">
        <v>59</v>
      </c>
      <c r="G85" s="25">
        <v>1</v>
      </c>
      <c r="H85" s="25">
        <v>6</v>
      </c>
      <c r="I85" s="27">
        <v>43800.016942939816</v>
      </c>
    </row>
    <row r="86" spans="1:9" x14ac:dyDescent="0.25">
      <c r="A86" s="13">
        <v>2</v>
      </c>
      <c r="B86" s="25">
        <v>234</v>
      </c>
      <c r="C86" s="26" t="s">
        <v>115</v>
      </c>
      <c r="D86" s="25" t="s">
        <v>77</v>
      </c>
      <c r="E86" s="25" t="s">
        <v>39</v>
      </c>
      <c r="F86" s="25" t="s">
        <v>59</v>
      </c>
      <c r="G86" s="25">
        <v>2</v>
      </c>
      <c r="H86" s="25">
        <v>35</v>
      </c>
      <c r="I86" s="27">
        <v>43800.020320254633</v>
      </c>
    </row>
    <row r="87" spans="1:9" x14ac:dyDescent="0.25">
      <c r="A87" s="13"/>
      <c r="B87" s="6"/>
      <c r="C87" s="26"/>
      <c r="D87" s="25"/>
      <c r="E87" s="13"/>
      <c r="F87" s="13"/>
      <c r="G87" s="13"/>
      <c r="H87" s="13"/>
      <c r="I87" s="27"/>
    </row>
    <row r="88" spans="1:9" x14ac:dyDescent="0.25">
      <c r="A88" s="11"/>
      <c r="B88" s="12" t="s">
        <v>28</v>
      </c>
      <c r="C88" s="11"/>
      <c r="D88" s="11"/>
      <c r="E88" s="11"/>
      <c r="F88" s="11"/>
      <c r="G88" s="11"/>
      <c r="H88" s="11"/>
      <c r="I88" s="11"/>
    </row>
    <row r="89" spans="1:9" x14ac:dyDescent="0.25">
      <c r="A89" s="11" t="s">
        <v>1</v>
      </c>
      <c r="B89" s="4" t="s">
        <v>4</v>
      </c>
      <c r="C89" s="5" t="s">
        <v>2</v>
      </c>
      <c r="D89" s="4" t="s">
        <v>5</v>
      </c>
      <c r="E89" s="4" t="s">
        <v>6</v>
      </c>
      <c r="F89" s="4" t="s">
        <v>7</v>
      </c>
      <c r="G89" s="4" t="s">
        <v>8</v>
      </c>
      <c r="H89" s="4" t="s">
        <v>9</v>
      </c>
      <c r="I89" s="4" t="s">
        <v>10</v>
      </c>
    </row>
    <row r="90" spans="1:9" x14ac:dyDescent="0.25">
      <c r="A90" s="11">
        <v>1</v>
      </c>
      <c r="B90" s="25">
        <v>265</v>
      </c>
      <c r="C90" s="26" t="s">
        <v>116</v>
      </c>
      <c r="D90" s="25" t="s">
        <v>117</v>
      </c>
      <c r="E90" s="25" t="s">
        <v>39</v>
      </c>
      <c r="F90" s="25" t="s">
        <v>45</v>
      </c>
      <c r="G90" s="25">
        <v>1</v>
      </c>
      <c r="H90" s="25" t="s">
        <v>43</v>
      </c>
      <c r="I90" s="27">
        <v>43800.016391898149</v>
      </c>
    </row>
    <row r="91" spans="1:9" x14ac:dyDescent="0.25">
      <c r="A91" s="11">
        <v>2</v>
      </c>
      <c r="B91" s="25">
        <v>236</v>
      </c>
      <c r="C91" s="26" t="s">
        <v>118</v>
      </c>
      <c r="D91" s="25" t="s">
        <v>119</v>
      </c>
      <c r="E91" s="25" t="s">
        <v>39</v>
      </c>
      <c r="F91" s="25" t="s">
        <v>45</v>
      </c>
      <c r="G91" s="25">
        <v>2</v>
      </c>
      <c r="H91" s="25">
        <v>9</v>
      </c>
      <c r="I91" s="27">
        <v>43800.017247453703</v>
      </c>
    </row>
    <row r="92" spans="1:9" x14ac:dyDescent="0.25">
      <c r="A92" s="11">
        <v>3</v>
      </c>
      <c r="B92" s="25">
        <v>274</v>
      </c>
      <c r="C92" s="26" t="s">
        <v>120</v>
      </c>
      <c r="D92" s="25" t="s">
        <v>121</v>
      </c>
      <c r="E92" s="25" t="s">
        <v>39</v>
      </c>
      <c r="F92" s="25" t="s">
        <v>45</v>
      </c>
      <c r="G92" s="25">
        <v>3</v>
      </c>
      <c r="H92" s="25">
        <v>17</v>
      </c>
      <c r="I92" s="27">
        <v>43800.018286111117</v>
      </c>
    </row>
    <row r="93" spans="1:9" x14ac:dyDescent="0.25">
      <c r="A93" s="11">
        <v>4</v>
      </c>
      <c r="B93" s="25">
        <v>221</v>
      </c>
      <c r="C93" s="26" t="s">
        <v>122</v>
      </c>
      <c r="D93" s="25" t="s">
        <v>77</v>
      </c>
      <c r="E93" s="25" t="s">
        <v>39</v>
      </c>
      <c r="F93" s="25" t="s">
        <v>45</v>
      </c>
      <c r="G93" s="25">
        <v>4</v>
      </c>
      <c r="H93" s="25">
        <v>31</v>
      </c>
      <c r="I93" s="27">
        <v>43800.019571412042</v>
      </c>
    </row>
    <row r="94" spans="1:9" x14ac:dyDescent="0.25">
      <c r="A94" s="11">
        <v>5</v>
      </c>
      <c r="B94" s="25">
        <v>275</v>
      </c>
      <c r="C94" s="26" t="s">
        <v>123</v>
      </c>
      <c r="D94" s="25" t="s">
        <v>77</v>
      </c>
      <c r="E94" s="25" t="s">
        <v>39</v>
      </c>
      <c r="F94" s="25" t="s">
        <v>45</v>
      </c>
      <c r="G94" s="25">
        <v>5</v>
      </c>
      <c r="H94" s="25">
        <v>38</v>
      </c>
      <c r="I94" s="27">
        <v>43800.020546412037</v>
      </c>
    </row>
    <row r="95" spans="1:9" x14ac:dyDescent="0.25">
      <c r="A95" s="11"/>
      <c r="B95" s="25"/>
      <c r="C95" s="26"/>
      <c r="D95" s="25"/>
      <c r="E95" s="25"/>
      <c r="F95" s="25"/>
      <c r="G95" s="25"/>
      <c r="H95" s="25"/>
      <c r="I95" s="27"/>
    </row>
    <row r="96" spans="1:9" x14ac:dyDescent="0.25">
      <c r="A96" s="13"/>
      <c r="B96" s="12" t="s">
        <v>13</v>
      </c>
      <c r="C96" s="11"/>
      <c r="D96" s="11"/>
      <c r="E96" s="11"/>
      <c r="F96" s="11"/>
      <c r="G96" s="11"/>
      <c r="H96" s="11"/>
      <c r="I96" s="13"/>
    </row>
    <row r="97" spans="1:9" x14ac:dyDescent="0.25">
      <c r="A97" s="11" t="s">
        <v>1</v>
      </c>
      <c r="B97" s="4" t="s">
        <v>4</v>
      </c>
      <c r="C97" s="5" t="s">
        <v>2</v>
      </c>
      <c r="D97" s="4" t="s">
        <v>5</v>
      </c>
      <c r="E97" s="4" t="s">
        <v>6</v>
      </c>
      <c r="F97" s="4" t="s">
        <v>7</v>
      </c>
      <c r="G97" s="4" t="s">
        <v>8</v>
      </c>
      <c r="H97" s="4" t="s">
        <v>9</v>
      </c>
      <c r="I97" s="4" t="s">
        <v>10</v>
      </c>
    </row>
    <row r="98" spans="1:9" x14ac:dyDescent="0.25">
      <c r="A98" s="13">
        <v>1</v>
      </c>
      <c r="B98" s="25">
        <v>267</v>
      </c>
      <c r="C98" s="26" t="s">
        <v>124</v>
      </c>
      <c r="D98" s="25">
        <v>0</v>
      </c>
      <c r="E98" s="25" t="s">
        <v>39</v>
      </c>
      <c r="F98" s="25" t="s">
        <v>46</v>
      </c>
      <c r="G98" s="25">
        <v>1</v>
      </c>
      <c r="H98" s="25" t="s">
        <v>44</v>
      </c>
      <c r="I98" s="27">
        <v>43800.016422337969</v>
      </c>
    </row>
    <row r="99" spans="1:9" x14ac:dyDescent="0.25">
      <c r="A99" s="13">
        <v>2</v>
      </c>
      <c r="B99" s="25">
        <v>260</v>
      </c>
      <c r="C99" s="26" t="s">
        <v>125</v>
      </c>
      <c r="D99" s="25" t="s">
        <v>117</v>
      </c>
      <c r="E99" s="25" t="s">
        <v>39</v>
      </c>
      <c r="F99" s="25" t="s">
        <v>46</v>
      </c>
      <c r="G99" s="25">
        <v>2</v>
      </c>
      <c r="H99" s="25">
        <v>4</v>
      </c>
      <c r="I99" s="27">
        <v>43800.016459375001</v>
      </c>
    </row>
    <row r="100" spans="1:9" x14ac:dyDescent="0.25">
      <c r="A100" s="13">
        <v>3</v>
      </c>
      <c r="B100" s="25">
        <v>253</v>
      </c>
      <c r="C100" s="26" t="s">
        <v>126</v>
      </c>
      <c r="D100" s="25" t="s">
        <v>127</v>
      </c>
      <c r="E100" s="25" t="s">
        <v>39</v>
      </c>
      <c r="F100" s="25" t="s">
        <v>46</v>
      </c>
      <c r="G100" s="25">
        <v>3</v>
      </c>
      <c r="H100" s="25">
        <v>23</v>
      </c>
      <c r="I100" s="27">
        <v>43800.018988194446</v>
      </c>
    </row>
    <row r="101" spans="1:9" x14ac:dyDescent="0.25">
      <c r="A101" s="13">
        <v>4</v>
      </c>
      <c r="B101" s="25">
        <v>254</v>
      </c>
      <c r="C101" s="26" t="s">
        <v>128</v>
      </c>
      <c r="D101" s="25" t="s">
        <v>129</v>
      </c>
      <c r="E101" s="25" t="s">
        <v>39</v>
      </c>
      <c r="F101" s="25" t="s">
        <v>46</v>
      </c>
      <c r="G101" s="25">
        <v>4</v>
      </c>
      <c r="H101" s="25">
        <v>54</v>
      </c>
      <c r="I101" s="27">
        <v>43800.024536342593</v>
      </c>
    </row>
    <row r="102" spans="1:9" x14ac:dyDescent="0.25">
      <c r="A102" s="13">
        <v>5</v>
      </c>
      <c r="B102" s="25">
        <v>230</v>
      </c>
      <c r="C102" s="26" t="s">
        <v>130</v>
      </c>
      <c r="D102" s="25">
        <v>0</v>
      </c>
      <c r="E102" s="25" t="s">
        <v>39</v>
      </c>
      <c r="F102" s="25" t="s">
        <v>46</v>
      </c>
      <c r="G102" s="25">
        <v>5</v>
      </c>
      <c r="H102" s="25">
        <v>56</v>
      </c>
      <c r="I102" s="27">
        <v>43800.02493738426</v>
      </c>
    </row>
    <row r="103" spans="1:9" x14ac:dyDescent="0.25">
      <c r="A103" s="13">
        <v>6</v>
      </c>
      <c r="B103" s="25">
        <v>231</v>
      </c>
      <c r="C103" s="26" t="s">
        <v>131</v>
      </c>
      <c r="D103" s="25">
        <v>0</v>
      </c>
      <c r="E103" s="25" t="s">
        <v>39</v>
      </c>
      <c r="F103" s="25" t="s">
        <v>46</v>
      </c>
      <c r="G103" s="25">
        <v>6</v>
      </c>
      <c r="H103" s="25">
        <v>60</v>
      </c>
      <c r="I103" s="27">
        <v>43800.025363541667</v>
      </c>
    </row>
    <row r="104" spans="1:9" x14ac:dyDescent="0.25">
      <c r="A104" s="13"/>
      <c r="B104" s="6"/>
      <c r="C104" s="7"/>
      <c r="D104" s="6"/>
      <c r="E104" s="6"/>
      <c r="F104" s="6"/>
      <c r="G104" s="6"/>
      <c r="H104" s="6"/>
      <c r="I104" s="8"/>
    </row>
    <row r="105" spans="1:9" x14ac:dyDescent="0.25">
      <c r="A105" s="13"/>
      <c r="B105" s="12" t="s">
        <v>12</v>
      </c>
      <c r="C105" s="11"/>
      <c r="D105" s="11"/>
      <c r="E105" s="11"/>
      <c r="F105" s="11"/>
      <c r="G105" s="11"/>
      <c r="H105" s="11"/>
      <c r="I105" s="13"/>
    </row>
    <row r="106" spans="1:9" x14ac:dyDescent="0.25">
      <c r="A106" s="14" t="s">
        <v>1</v>
      </c>
      <c r="B106" s="4" t="s">
        <v>4</v>
      </c>
      <c r="C106" s="5" t="s">
        <v>2</v>
      </c>
      <c r="D106" s="4" t="s">
        <v>5</v>
      </c>
      <c r="E106" s="4" t="s">
        <v>6</v>
      </c>
      <c r="F106" s="4" t="s">
        <v>7</v>
      </c>
      <c r="G106" s="4" t="s">
        <v>8</v>
      </c>
      <c r="H106" s="4" t="s">
        <v>9</v>
      </c>
      <c r="I106" s="4" t="s">
        <v>10</v>
      </c>
    </row>
    <row r="107" spans="1:9" x14ac:dyDescent="0.25">
      <c r="A107" s="13">
        <v>1</v>
      </c>
      <c r="B107" s="25">
        <v>122</v>
      </c>
      <c r="C107" s="26" t="s">
        <v>96</v>
      </c>
      <c r="D107" s="25" t="s">
        <v>97</v>
      </c>
      <c r="E107" s="25" t="s">
        <v>52</v>
      </c>
      <c r="F107" s="25" t="s">
        <v>53</v>
      </c>
      <c r="G107" s="25">
        <v>1</v>
      </c>
      <c r="H107" s="25" t="s">
        <v>44</v>
      </c>
      <c r="I107" s="27">
        <v>43800.021843981478</v>
      </c>
    </row>
    <row r="108" spans="1:9" x14ac:dyDescent="0.25">
      <c r="A108" s="13">
        <v>2</v>
      </c>
      <c r="B108" s="25">
        <v>103</v>
      </c>
      <c r="C108" s="26" t="s">
        <v>98</v>
      </c>
      <c r="D108" s="25">
        <v>0</v>
      </c>
      <c r="E108" s="25" t="s">
        <v>52</v>
      </c>
      <c r="F108" s="25" t="s">
        <v>53</v>
      </c>
      <c r="G108" s="25">
        <v>2</v>
      </c>
      <c r="H108" s="25">
        <v>6</v>
      </c>
      <c r="I108" s="27">
        <v>43800.02367141204</v>
      </c>
    </row>
    <row r="109" spans="1:9" x14ac:dyDescent="0.25">
      <c r="A109" s="13"/>
      <c r="B109" s="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2" t="s">
        <v>15</v>
      </c>
      <c r="C110" s="11"/>
      <c r="D110" s="11"/>
      <c r="E110" s="11"/>
      <c r="F110" s="11"/>
      <c r="G110" s="11"/>
      <c r="H110" s="11"/>
      <c r="I110" s="13"/>
    </row>
    <row r="111" spans="1:9" x14ac:dyDescent="0.25">
      <c r="A111" s="14" t="s">
        <v>1</v>
      </c>
      <c r="B111" s="4" t="s">
        <v>4</v>
      </c>
      <c r="C111" s="5" t="s">
        <v>2</v>
      </c>
      <c r="D111" s="4" t="s">
        <v>5</v>
      </c>
      <c r="E111" s="4" t="s">
        <v>6</v>
      </c>
      <c r="F111" s="4" t="s">
        <v>7</v>
      </c>
      <c r="G111" s="4" t="s">
        <v>8</v>
      </c>
      <c r="H111" s="4" t="s">
        <v>9</v>
      </c>
      <c r="I111" s="4" t="s">
        <v>10</v>
      </c>
    </row>
    <row r="112" spans="1:9" x14ac:dyDescent="0.25">
      <c r="A112" s="24">
        <v>1</v>
      </c>
      <c r="B112" s="25">
        <v>264</v>
      </c>
      <c r="C112" s="26" t="s">
        <v>132</v>
      </c>
      <c r="D112" s="25" t="s">
        <v>117</v>
      </c>
      <c r="E112" s="25" t="s">
        <v>39</v>
      </c>
      <c r="F112" s="25" t="s">
        <v>40</v>
      </c>
      <c r="G112" s="25">
        <v>1</v>
      </c>
      <c r="H112" s="25">
        <v>5</v>
      </c>
      <c r="I112" s="27">
        <v>43800.016602199074</v>
      </c>
    </row>
    <row r="113" spans="1:9" x14ac:dyDescent="0.25">
      <c r="A113" s="24">
        <v>2</v>
      </c>
      <c r="B113" s="25">
        <v>279</v>
      </c>
      <c r="C113" s="26" t="s">
        <v>133</v>
      </c>
      <c r="D113" s="25" t="s">
        <v>134</v>
      </c>
      <c r="E113" s="25" t="s">
        <v>39</v>
      </c>
      <c r="F113" s="25" t="s">
        <v>40</v>
      </c>
      <c r="G113" s="25">
        <v>2</v>
      </c>
      <c r="H113" s="25">
        <v>8</v>
      </c>
      <c r="I113" s="27">
        <v>43800.017101273152</v>
      </c>
    </row>
    <row r="114" spans="1:9" x14ac:dyDescent="0.25">
      <c r="A114" s="24">
        <v>3</v>
      </c>
      <c r="B114" s="25">
        <v>223</v>
      </c>
      <c r="C114" s="26" t="s">
        <v>135</v>
      </c>
      <c r="D114" s="25" t="s">
        <v>77</v>
      </c>
      <c r="E114" s="25" t="s">
        <v>39</v>
      </c>
      <c r="F114" s="25" t="s">
        <v>40</v>
      </c>
      <c r="G114" s="25">
        <v>3</v>
      </c>
      <c r="H114" s="25">
        <v>13</v>
      </c>
      <c r="I114" s="27">
        <v>43800.017717476854</v>
      </c>
    </row>
    <row r="115" spans="1:9" x14ac:dyDescent="0.25">
      <c r="A115" s="24">
        <v>4</v>
      </c>
      <c r="B115" s="25">
        <v>227</v>
      </c>
      <c r="C115" s="26" t="s">
        <v>136</v>
      </c>
      <c r="D115" s="25" t="s">
        <v>137</v>
      </c>
      <c r="E115" s="25" t="s">
        <v>39</v>
      </c>
      <c r="F115" s="25" t="s">
        <v>40</v>
      </c>
      <c r="G115" s="25">
        <v>4</v>
      </c>
      <c r="H115" s="25">
        <v>27</v>
      </c>
      <c r="I115" s="27">
        <v>43800.019315740741</v>
      </c>
    </row>
    <row r="116" spans="1:9" x14ac:dyDescent="0.25">
      <c r="A116" s="24">
        <v>5</v>
      </c>
      <c r="B116" s="25">
        <v>262</v>
      </c>
      <c r="C116" s="26" t="s">
        <v>138</v>
      </c>
      <c r="D116" s="25" t="s">
        <v>117</v>
      </c>
      <c r="E116" s="25" t="s">
        <v>39</v>
      </c>
      <c r="F116" s="25" t="s">
        <v>40</v>
      </c>
      <c r="G116" s="25">
        <v>5</v>
      </c>
      <c r="H116" s="25">
        <v>28</v>
      </c>
      <c r="I116" s="27">
        <v>43800.019372337963</v>
      </c>
    </row>
    <row r="117" spans="1:9" x14ac:dyDescent="0.25">
      <c r="A117" s="24">
        <v>6</v>
      </c>
      <c r="B117" s="25">
        <v>242</v>
      </c>
      <c r="C117" s="26" t="s">
        <v>139</v>
      </c>
      <c r="D117" s="25">
        <v>0</v>
      </c>
      <c r="E117" s="25" t="s">
        <v>39</v>
      </c>
      <c r="F117" s="25" t="s">
        <v>40</v>
      </c>
      <c r="G117" s="25">
        <v>6</v>
      </c>
      <c r="H117" s="25">
        <v>41</v>
      </c>
      <c r="I117" s="27">
        <v>43800.020945138895</v>
      </c>
    </row>
    <row r="118" spans="1:9" x14ac:dyDescent="0.25">
      <c r="A118" s="24">
        <v>7</v>
      </c>
      <c r="B118" s="25">
        <v>224</v>
      </c>
      <c r="C118" s="26" t="s">
        <v>140</v>
      </c>
      <c r="D118" s="25" t="s">
        <v>77</v>
      </c>
      <c r="E118" s="25" t="s">
        <v>39</v>
      </c>
      <c r="F118" s="25" t="s">
        <v>40</v>
      </c>
      <c r="G118" s="25">
        <v>7</v>
      </c>
      <c r="H118" s="25">
        <v>45</v>
      </c>
      <c r="I118" s="27">
        <v>43800.021210879633</v>
      </c>
    </row>
    <row r="119" spans="1:9" x14ac:dyDescent="0.25">
      <c r="A119" s="24">
        <v>8</v>
      </c>
      <c r="B119" s="25">
        <v>209</v>
      </c>
      <c r="C119" s="26" t="s">
        <v>141</v>
      </c>
      <c r="D119" s="25" t="s">
        <v>142</v>
      </c>
      <c r="E119" s="25" t="s">
        <v>39</v>
      </c>
      <c r="F119" s="25" t="s">
        <v>40</v>
      </c>
      <c r="G119" s="25">
        <v>8</v>
      </c>
      <c r="H119" s="25">
        <v>47</v>
      </c>
      <c r="I119" s="27">
        <v>43800.021447453706</v>
      </c>
    </row>
    <row r="120" spans="1:9" x14ac:dyDescent="0.25">
      <c r="A120" s="24">
        <v>9</v>
      </c>
      <c r="B120" s="25">
        <v>251</v>
      </c>
      <c r="C120" s="26" t="s">
        <v>143</v>
      </c>
      <c r="D120" s="25" t="s">
        <v>134</v>
      </c>
      <c r="E120" s="25" t="s">
        <v>39</v>
      </c>
      <c r="F120" s="25" t="s">
        <v>40</v>
      </c>
      <c r="G120" s="25">
        <v>9</v>
      </c>
      <c r="H120" s="25">
        <v>58</v>
      </c>
      <c r="I120" s="27">
        <v>43800.025075347228</v>
      </c>
    </row>
    <row r="121" spans="1:9" x14ac:dyDescent="0.25">
      <c r="A121" s="24">
        <v>10</v>
      </c>
      <c r="B121" s="25">
        <v>206</v>
      </c>
      <c r="C121" s="26" t="s">
        <v>144</v>
      </c>
      <c r="D121" s="25" t="s">
        <v>145</v>
      </c>
      <c r="E121" s="25" t="s">
        <v>39</v>
      </c>
      <c r="F121" s="25" t="s">
        <v>40</v>
      </c>
      <c r="G121" s="25">
        <v>10</v>
      </c>
      <c r="H121" s="25">
        <v>61</v>
      </c>
      <c r="I121" s="27">
        <v>43800.025539699076</v>
      </c>
    </row>
    <row r="122" spans="1:9" x14ac:dyDescent="0.25">
      <c r="A122" s="24">
        <v>11</v>
      </c>
      <c r="B122" s="25">
        <v>205</v>
      </c>
      <c r="C122" s="26" t="s">
        <v>146</v>
      </c>
      <c r="D122" s="25">
        <v>0</v>
      </c>
      <c r="E122" s="25" t="s">
        <v>39</v>
      </c>
      <c r="F122" s="25" t="s">
        <v>40</v>
      </c>
      <c r="G122" s="25">
        <v>11</v>
      </c>
      <c r="H122" s="25">
        <v>62</v>
      </c>
      <c r="I122" s="27">
        <v>43800.026554050928</v>
      </c>
    </row>
    <row r="123" spans="1:9" x14ac:dyDescent="0.25">
      <c r="A123" s="24">
        <v>12</v>
      </c>
      <c r="B123" s="25">
        <v>278</v>
      </c>
      <c r="C123" s="26" t="s">
        <v>147</v>
      </c>
      <c r="D123" s="25">
        <v>0</v>
      </c>
      <c r="E123" s="25" t="s">
        <v>39</v>
      </c>
      <c r="F123" s="25" t="s">
        <v>40</v>
      </c>
      <c r="G123" s="25">
        <v>12</v>
      </c>
      <c r="H123" s="25">
        <v>64</v>
      </c>
      <c r="I123" s="27">
        <v>43800.028302893523</v>
      </c>
    </row>
    <row r="124" spans="1:9" x14ac:dyDescent="0.25">
      <c r="A124" s="13"/>
      <c r="B124" s="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4"/>
      <c r="B125" s="12" t="s">
        <v>14</v>
      </c>
      <c r="C125" s="11"/>
      <c r="D125" s="11"/>
      <c r="E125" s="11"/>
      <c r="F125" s="11"/>
      <c r="G125" s="11"/>
      <c r="H125" s="11"/>
      <c r="I125" s="13"/>
    </row>
    <row r="126" spans="1:9" x14ac:dyDescent="0.25">
      <c r="A126" s="11" t="s">
        <v>1</v>
      </c>
      <c r="B126" s="4" t="s">
        <v>4</v>
      </c>
      <c r="C126" s="5" t="s">
        <v>2</v>
      </c>
      <c r="D126" s="4" t="s">
        <v>5</v>
      </c>
      <c r="E126" s="4" t="s">
        <v>6</v>
      </c>
      <c r="F126" s="4" t="s">
        <v>7</v>
      </c>
      <c r="G126" s="4" t="s">
        <v>8</v>
      </c>
      <c r="H126" s="4" t="s">
        <v>9</v>
      </c>
      <c r="I126" s="4" t="s">
        <v>10</v>
      </c>
    </row>
    <row r="127" spans="1:9" x14ac:dyDescent="0.25">
      <c r="A127" s="13">
        <v>1</v>
      </c>
      <c r="B127" s="25">
        <v>114</v>
      </c>
      <c r="C127" s="26" t="s">
        <v>94</v>
      </c>
      <c r="D127" s="25" t="s">
        <v>95</v>
      </c>
      <c r="E127" s="25" t="s">
        <v>52</v>
      </c>
      <c r="F127" s="25" t="s">
        <v>54</v>
      </c>
      <c r="G127" s="25">
        <v>1</v>
      </c>
      <c r="H127" s="25" t="s">
        <v>43</v>
      </c>
      <c r="I127" s="27">
        <v>43800.021779166666</v>
      </c>
    </row>
    <row r="128" spans="1:9" x14ac:dyDescent="0.25">
      <c r="A128" s="13">
        <v>2</v>
      </c>
      <c r="B128" s="25">
        <v>105</v>
      </c>
      <c r="C128" s="26" t="s">
        <v>99</v>
      </c>
      <c r="D128" s="25">
        <v>0</v>
      </c>
      <c r="E128" s="25" t="s">
        <v>52</v>
      </c>
      <c r="F128" s="25" t="s">
        <v>54</v>
      </c>
      <c r="G128" s="25">
        <v>2</v>
      </c>
      <c r="H128" s="25">
        <v>5</v>
      </c>
      <c r="I128" s="27">
        <v>43800.022587384257</v>
      </c>
    </row>
    <row r="129" spans="1:9" x14ac:dyDescent="0.25">
      <c r="A129" s="13">
        <v>3</v>
      </c>
      <c r="B129" s="25">
        <v>107</v>
      </c>
      <c r="C129" s="26" t="s">
        <v>100</v>
      </c>
      <c r="D129" s="25" t="s">
        <v>77</v>
      </c>
      <c r="E129" s="25" t="s">
        <v>52</v>
      </c>
      <c r="F129" s="25" t="s">
        <v>54</v>
      </c>
      <c r="G129" s="25">
        <v>3</v>
      </c>
      <c r="H129" s="25">
        <v>7</v>
      </c>
      <c r="I129" s="27">
        <v>43800.024171759258</v>
      </c>
    </row>
    <row r="130" spans="1:9" x14ac:dyDescent="0.25">
      <c r="A130" s="13"/>
      <c r="B130" s="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2" t="s">
        <v>16</v>
      </c>
      <c r="C131" s="11"/>
      <c r="D131" s="11"/>
      <c r="E131" s="11"/>
      <c r="F131" s="11"/>
      <c r="G131" s="11"/>
      <c r="H131" s="11"/>
      <c r="I131" s="13"/>
    </row>
    <row r="132" spans="1:9" x14ac:dyDescent="0.25">
      <c r="A132" s="14" t="s">
        <v>1</v>
      </c>
      <c r="B132" s="4" t="s">
        <v>4</v>
      </c>
      <c r="C132" s="5" t="s">
        <v>2</v>
      </c>
      <c r="D132" s="4" t="s">
        <v>5</v>
      </c>
      <c r="E132" s="4" t="s">
        <v>6</v>
      </c>
      <c r="F132" s="4" t="s">
        <v>7</v>
      </c>
      <c r="G132" s="4" t="s">
        <v>8</v>
      </c>
      <c r="H132" s="4" t="s">
        <v>9</v>
      </c>
      <c r="I132" s="4" t="s">
        <v>10</v>
      </c>
    </row>
    <row r="133" spans="1:9" x14ac:dyDescent="0.25">
      <c r="A133" s="13">
        <v>1</v>
      </c>
      <c r="B133" s="25">
        <v>213</v>
      </c>
      <c r="C133" s="26" t="s">
        <v>148</v>
      </c>
      <c r="D133" s="25" t="s">
        <v>58</v>
      </c>
      <c r="E133" s="25" t="s">
        <v>39</v>
      </c>
      <c r="F133" s="25" t="s">
        <v>41</v>
      </c>
      <c r="G133" s="25">
        <v>1</v>
      </c>
      <c r="H133" s="25">
        <v>10</v>
      </c>
      <c r="I133" s="27">
        <v>43800.017348611116</v>
      </c>
    </row>
    <row r="134" spans="1:9" x14ac:dyDescent="0.25">
      <c r="A134" s="13">
        <v>2</v>
      </c>
      <c r="B134" s="25">
        <v>276</v>
      </c>
      <c r="C134" s="26" t="s">
        <v>149</v>
      </c>
      <c r="D134" s="25">
        <v>0</v>
      </c>
      <c r="E134" s="25" t="s">
        <v>39</v>
      </c>
      <c r="F134" s="25" t="s">
        <v>41</v>
      </c>
      <c r="G134" s="25">
        <v>2</v>
      </c>
      <c r="H134" s="25">
        <v>11</v>
      </c>
      <c r="I134" s="27">
        <v>43800.017495023152</v>
      </c>
    </row>
    <row r="135" spans="1:9" x14ac:dyDescent="0.25">
      <c r="A135" s="13">
        <v>3</v>
      </c>
      <c r="B135" s="25">
        <v>214</v>
      </c>
      <c r="C135" s="26" t="s">
        <v>150</v>
      </c>
      <c r="D135" s="25" t="s">
        <v>151</v>
      </c>
      <c r="E135" s="25" t="s">
        <v>39</v>
      </c>
      <c r="F135" s="25" t="s">
        <v>41</v>
      </c>
      <c r="G135" s="25">
        <v>3</v>
      </c>
      <c r="H135" s="25">
        <v>15</v>
      </c>
      <c r="I135" s="27">
        <v>43800.01799143519</v>
      </c>
    </row>
    <row r="136" spans="1:9" x14ac:dyDescent="0.25">
      <c r="A136" s="13">
        <v>4</v>
      </c>
      <c r="B136" s="25">
        <v>225</v>
      </c>
      <c r="C136" s="26" t="s">
        <v>152</v>
      </c>
      <c r="D136" s="25" t="s">
        <v>153</v>
      </c>
      <c r="E136" s="25" t="s">
        <v>39</v>
      </c>
      <c r="F136" s="25" t="s">
        <v>41</v>
      </c>
      <c r="G136" s="25">
        <v>4</v>
      </c>
      <c r="H136" s="25">
        <v>26</v>
      </c>
      <c r="I136" s="27">
        <v>43800.019297337967</v>
      </c>
    </row>
    <row r="137" spans="1:9" x14ac:dyDescent="0.25">
      <c r="A137" s="13">
        <v>5</v>
      </c>
      <c r="B137" s="25">
        <v>259</v>
      </c>
      <c r="C137" s="26" t="s">
        <v>154</v>
      </c>
      <c r="D137" s="25" t="s">
        <v>117</v>
      </c>
      <c r="E137" s="25" t="s">
        <v>39</v>
      </c>
      <c r="F137" s="25" t="s">
        <v>41</v>
      </c>
      <c r="G137" s="25">
        <v>5</v>
      </c>
      <c r="H137" s="25">
        <v>30</v>
      </c>
      <c r="I137" s="27">
        <v>43800.019475694447</v>
      </c>
    </row>
    <row r="138" spans="1:9" x14ac:dyDescent="0.25">
      <c r="A138" s="13">
        <v>6</v>
      </c>
      <c r="B138" s="25">
        <v>263</v>
      </c>
      <c r="C138" s="26" t="s">
        <v>155</v>
      </c>
      <c r="D138" s="25" t="s">
        <v>117</v>
      </c>
      <c r="E138" s="25" t="s">
        <v>39</v>
      </c>
      <c r="F138" s="25" t="s">
        <v>41</v>
      </c>
      <c r="G138" s="25">
        <v>6</v>
      </c>
      <c r="H138" s="25">
        <v>39</v>
      </c>
      <c r="I138" s="27">
        <v>43800.020658217596</v>
      </c>
    </row>
    <row r="139" spans="1:9" x14ac:dyDescent="0.25">
      <c r="A139" s="13">
        <v>7</v>
      </c>
      <c r="B139" s="25">
        <v>268</v>
      </c>
      <c r="C139" s="26" t="s">
        <v>156</v>
      </c>
      <c r="D139" s="25">
        <v>0</v>
      </c>
      <c r="E139" s="25" t="s">
        <v>39</v>
      </c>
      <c r="F139" s="25" t="s">
        <v>41</v>
      </c>
      <c r="G139" s="25">
        <v>7</v>
      </c>
      <c r="H139" s="25">
        <v>42</v>
      </c>
      <c r="I139" s="27">
        <v>43800.021076041667</v>
      </c>
    </row>
    <row r="140" spans="1:9" x14ac:dyDescent="0.25">
      <c r="A140" s="13">
        <v>8</v>
      </c>
      <c r="B140" s="25">
        <v>250</v>
      </c>
      <c r="C140" s="26" t="s">
        <v>157</v>
      </c>
      <c r="D140" s="25" t="s">
        <v>134</v>
      </c>
      <c r="E140" s="25" t="s">
        <v>39</v>
      </c>
      <c r="F140" s="25" t="s">
        <v>41</v>
      </c>
      <c r="G140" s="25">
        <v>8</v>
      </c>
      <c r="H140" s="25">
        <v>43</v>
      </c>
      <c r="I140" s="27">
        <v>43800.021124537037</v>
      </c>
    </row>
    <row r="141" spans="1:9" x14ac:dyDescent="0.25">
      <c r="A141" s="13">
        <v>9</v>
      </c>
      <c r="B141" s="25">
        <v>248</v>
      </c>
      <c r="C141" s="26" t="s">
        <v>158</v>
      </c>
      <c r="D141" s="25" t="s">
        <v>134</v>
      </c>
      <c r="E141" s="25" t="s">
        <v>39</v>
      </c>
      <c r="F141" s="25" t="s">
        <v>41</v>
      </c>
      <c r="G141" s="25">
        <v>9</v>
      </c>
      <c r="H141" s="25">
        <v>49</v>
      </c>
      <c r="I141" s="27">
        <v>43800.021737962968</v>
      </c>
    </row>
    <row r="142" spans="1:9" x14ac:dyDescent="0.25">
      <c r="A142" s="13">
        <v>10</v>
      </c>
      <c r="B142" s="25">
        <v>266</v>
      </c>
      <c r="C142" s="26" t="s">
        <v>159</v>
      </c>
      <c r="D142" s="25" t="s">
        <v>160</v>
      </c>
      <c r="E142" s="25" t="s">
        <v>39</v>
      </c>
      <c r="F142" s="25" t="s">
        <v>41</v>
      </c>
      <c r="G142" s="25">
        <v>10</v>
      </c>
      <c r="H142" s="25">
        <v>50</v>
      </c>
      <c r="I142" s="27">
        <v>43800.023369212962</v>
      </c>
    </row>
    <row r="143" spans="1:9" x14ac:dyDescent="0.25">
      <c r="A143" s="13">
        <v>11</v>
      </c>
      <c r="B143" s="25">
        <v>229</v>
      </c>
      <c r="C143" s="26" t="s">
        <v>161</v>
      </c>
      <c r="D143" s="25" t="s">
        <v>162</v>
      </c>
      <c r="E143" s="25" t="s">
        <v>39</v>
      </c>
      <c r="F143" s="25" t="s">
        <v>41</v>
      </c>
      <c r="G143" s="25">
        <v>11</v>
      </c>
      <c r="H143" s="25">
        <v>51</v>
      </c>
      <c r="I143" s="27">
        <v>43800.02340914352</v>
      </c>
    </row>
    <row r="144" spans="1:9" x14ac:dyDescent="0.25">
      <c r="A144" s="13">
        <v>12</v>
      </c>
      <c r="B144" s="25">
        <v>210</v>
      </c>
      <c r="C144" s="26" t="s">
        <v>163</v>
      </c>
      <c r="D144" s="25">
        <v>0</v>
      </c>
      <c r="E144" s="25" t="s">
        <v>39</v>
      </c>
      <c r="F144" s="25" t="s">
        <v>41</v>
      </c>
      <c r="G144" s="25">
        <v>12</v>
      </c>
      <c r="H144" s="25">
        <v>55</v>
      </c>
      <c r="I144" s="27">
        <v>43800.024807407412</v>
      </c>
    </row>
    <row r="145" spans="1:9" x14ac:dyDescent="0.25">
      <c r="A145" s="13">
        <v>13</v>
      </c>
      <c r="B145" s="25">
        <v>207</v>
      </c>
      <c r="C145" s="26" t="s">
        <v>164</v>
      </c>
      <c r="D145" s="25">
        <v>0</v>
      </c>
      <c r="E145" s="25" t="s">
        <v>39</v>
      </c>
      <c r="F145" s="25" t="s">
        <v>41</v>
      </c>
      <c r="G145" s="25">
        <v>13</v>
      </c>
      <c r="H145" s="25">
        <v>63</v>
      </c>
      <c r="I145" s="27">
        <v>43800.026603124999</v>
      </c>
    </row>
    <row r="146" spans="1:9" x14ac:dyDescent="0.25">
      <c r="A146" s="13"/>
      <c r="B146" s="25"/>
      <c r="C146" s="26"/>
      <c r="D146" s="25"/>
      <c r="E146" s="25"/>
      <c r="F146" s="25"/>
      <c r="G146" s="25"/>
      <c r="H146" s="25"/>
      <c r="I146" s="27"/>
    </row>
    <row r="147" spans="1:9" x14ac:dyDescent="0.25">
      <c r="A147" s="14"/>
      <c r="B147" s="12" t="s">
        <v>101</v>
      </c>
      <c r="C147" s="11"/>
      <c r="D147" s="11"/>
      <c r="E147" s="11"/>
      <c r="F147" s="11"/>
      <c r="G147" s="11"/>
      <c r="H147" s="11"/>
      <c r="I147" s="13"/>
    </row>
    <row r="148" spans="1:9" x14ac:dyDescent="0.25">
      <c r="A148" s="11" t="s">
        <v>1</v>
      </c>
      <c r="B148" s="4" t="s">
        <v>4</v>
      </c>
      <c r="C148" s="5" t="s">
        <v>2</v>
      </c>
      <c r="D148" s="4" t="s">
        <v>5</v>
      </c>
      <c r="E148" s="4" t="s">
        <v>6</v>
      </c>
      <c r="F148" s="4" t="s">
        <v>7</v>
      </c>
      <c r="G148" s="4" t="s">
        <v>8</v>
      </c>
      <c r="H148" s="4" t="s">
        <v>9</v>
      </c>
      <c r="I148" s="4" t="s">
        <v>10</v>
      </c>
    </row>
    <row r="149" spans="1:9" x14ac:dyDescent="0.25">
      <c r="A149" s="13">
        <v>1</v>
      </c>
      <c r="B149" s="25">
        <v>102</v>
      </c>
      <c r="C149" s="26" t="s">
        <v>103</v>
      </c>
      <c r="D149" s="25">
        <v>0</v>
      </c>
      <c r="E149" s="25" t="s">
        <v>52</v>
      </c>
      <c r="F149" s="25" t="s">
        <v>102</v>
      </c>
      <c r="G149" s="25">
        <v>1</v>
      </c>
      <c r="H149" s="25">
        <v>8</v>
      </c>
      <c r="I149" s="27">
        <v>43800.025156365744</v>
      </c>
    </row>
    <row r="150" spans="1:9" x14ac:dyDescent="0.25">
      <c r="A150" s="13">
        <v>2</v>
      </c>
      <c r="B150" s="25">
        <v>119</v>
      </c>
      <c r="C150" s="26" t="s">
        <v>104</v>
      </c>
      <c r="D150" s="25" t="s">
        <v>105</v>
      </c>
      <c r="E150" s="25" t="s">
        <v>52</v>
      </c>
      <c r="F150" s="25" t="s">
        <v>102</v>
      </c>
      <c r="G150" s="25">
        <v>2</v>
      </c>
      <c r="H150" s="25">
        <v>11</v>
      </c>
      <c r="I150" s="27">
        <v>43800.027670370371</v>
      </c>
    </row>
    <row r="151" spans="1:9" x14ac:dyDescent="0.25">
      <c r="A151" s="13"/>
      <c r="B151" s="25"/>
      <c r="C151" s="26"/>
      <c r="D151" s="25"/>
      <c r="E151" s="25"/>
      <c r="F151" s="25"/>
      <c r="G151" s="25"/>
      <c r="H151" s="25"/>
      <c r="I151" s="27"/>
    </row>
    <row r="152" spans="1:9" x14ac:dyDescent="0.25">
      <c r="A152" s="13"/>
      <c r="B152" s="3"/>
      <c r="C152" s="17"/>
      <c r="D152" s="17"/>
      <c r="E152" s="17"/>
      <c r="F152" s="17"/>
      <c r="G152" s="17"/>
      <c r="H152" s="17"/>
      <c r="I152" s="13"/>
    </row>
    <row r="153" spans="1:9" x14ac:dyDescent="0.25">
      <c r="A153" s="13"/>
      <c r="B153" s="15" t="s">
        <v>17</v>
      </c>
      <c r="C153" s="16"/>
      <c r="D153" s="16"/>
      <c r="E153" s="16"/>
      <c r="F153" s="16"/>
      <c r="G153" s="16"/>
      <c r="H153" s="16"/>
      <c r="I153" s="13"/>
    </row>
    <row r="154" spans="1:9" x14ac:dyDescent="0.25">
      <c r="A154" s="14" t="s">
        <v>1</v>
      </c>
      <c r="B154" s="4" t="s">
        <v>4</v>
      </c>
      <c r="C154" s="5" t="s">
        <v>2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10</v>
      </c>
    </row>
    <row r="155" spans="1:9" x14ac:dyDescent="0.25">
      <c r="A155" s="13">
        <v>1</v>
      </c>
      <c r="B155" s="25">
        <v>212</v>
      </c>
      <c r="C155" s="26" t="s">
        <v>165</v>
      </c>
      <c r="D155" s="25" t="s">
        <v>166</v>
      </c>
      <c r="E155" s="25" t="s">
        <v>39</v>
      </c>
      <c r="F155" s="25" t="s">
        <v>47</v>
      </c>
      <c r="G155" s="25">
        <v>1</v>
      </c>
      <c r="H155" s="25">
        <v>12</v>
      </c>
      <c r="I155" s="27">
        <v>43800.017605555557</v>
      </c>
    </row>
    <row r="156" spans="1:9" x14ac:dyDescent="0.25">
      <c r="A156" s="13">
        <v>2</v>
      </c>
      <c r="B156" s="25">
        <v>269</v>
      </c>
      <c r="C156" s="26" t="s">
        <v>167</v>
      </c>
      <c r="D156" s="25" t="s">
        <v>168</v>
      </c>
      <c r="E156" s="25" t="s">
        <v>39</v>
      </c>
      <c r="F156" s="25" t="s">
        <v>47</v>
      </c>
      <c r="G156" s="25">
        <v>2</v>
      </c>
      <c r="H156" s="25">
        <v>14</v>
      </c>
      <c r="I156" s="27">
        <v>43800.01783287037</v>
      </c>
    </row>
    <row r="157" spans="1:9" x14ac:dyDescent="0.25">
      <c r="A157" s="13">
        <v>3</v>
      </c>
      <c r="B157" s="25">
        <v>272</v>
      </c>
      <c r="C157" s="26" t="s">
        <v>169</v>
      </c>
      <c r="D157" s="25" t="s">
        <v>170</v>
      </c>
      <c r="E157" s="25" t="s">
        <v>39</v>
      </c>
      <c r="F157" s="25" t="s">
        <v>47</v>
      </c>
      <c r="G157" s="25">
        <v>3</v>
      </c>
      <c r="H157" s="25">
        <v>16</v>
      </c>
      <c r="I157" s="27">
        <v>43800.01821076389</v>
      </c>
    </row>
    <row r="158" spans="1:9" x14ac:dyDescent="0.25">
      <c r="A158" s="13">
        <v>4</v>
      </c>
      <c r="B158" s="25">
        <v>271</v>
      </c>
      <c r="C158" s="26" t="s">
        <v>171</v>
      </c>
      <c r="D158" s="25">
        <v>0</v>
      </c>
      <c r="E158" s="25" t="s">
        <v>39</v>
      </c>
      <c r="F158" s="25" t="s">
        <v>47</v>
      </c>
      <c r="G158" s="25">
        <v>4</v>
      </c>
      <c r="H158" s="25">
        <v>22</v>
      </c>
      <c r="I158" s="27">
        <v>43800.018830439818</v>
      </c>
    </row>
    <row r="159" spans="1:9" x14ac:dyDescent="0.25">
      <c r="A159" s="13">
        <v>5</v>
      </c>
      <c r="B159" s="25">
        <v>277</v>
      </c>
      <c r="C159" s="26" t="s">
        <v>172</v>
      </c>
      <c r="D159" s="25">
        <v>0</v>
      </c>
      <c r="E159" s="25" t="s">
        <v>39</v>
      </c>
      <c r="F159" s="25" t="s">
        <v>47</v>
      </c>
      <c r="G159" s="25">
        <v>5</v>
      </c>
      <c r="H159" s="25">
        <v>24</v>
      </c>
      <c r="I159" s="27">
        <v>43800.019062615742</v>
      </c>
    </row>
    <row r="160" spans="1:9" x14ac:dyDescent="0.25">
      <c r="A160" s="13">
        <v>6</v>
      </c>
      <c r="B160" s="25">
        <v>239</v>
      </c>
      <c r="C160" s="26" t="s">
        <v>173</v>
      </c>
      <c r="D160" s="25" t="s">
        <v>174</v>
      </c>
      <c r="E160" s="25" t="s">
        <v>39</v>
      </c>
      <c r="F160" s="25" t="s">
        <v>47</v>
      </c>
      <c r="G160" s="25">
        <v>6</v>
      </c>
      <c r="H160" s="25">
        <v>25</v>
      </c>
      <c r="I160" s="27">
        <v>43800.019256018524</v>
      </c>
    </row>
    <row r="161" spans="1:9" x14ac:dyDescent="0.25">
      <c r="A161" s="13">
        <v>7</v>
      </c>
      <c r="B161" s="25">
        <v>243</v>
      </c>
      <c r="C161" s="26" t="s">
        <v>175</v>
      </c>
      <c r="D161" s="25" t="s">
        <v>176</v>
      </c>
      <c r="E161" s="25" t="s">
        <v>39</v>
      </c>
      <c r="F161" s="25" t="s">
        <v>47</v>
      </c>
      <c r="G161" s="25">
        <v>7</v>
      </c>
      <c r="H161" s="25">
        <v>40</v>
      </c>
      <c r="I161" s="27">
        <v>43800.02087951389</v>
      </c>
    </row>
    <row r="162" spans="1:9" x14ac:dyDescent="0.25">
      <c r="A162" s="13">
        <v>8</v>
      </c>
      <c r="B162" s="25">
        <v>258</v>
      </c>
      <c r="C162" s="26" t="s">
        <v>177</v>
      </c>
      <c r="D162" s="25">
        <v>0</v>
      </c>
      <c r="E162" s="25" t="s">
        <v>39</v>
      </c>
      <c r="F162" s="25" t="s">
        <v>47</v>
      </c>
      <c r="G162" s="25">
        <v>8</v>
      </c>
      <c r="H162" s="25">
        <v>46</v>
      </c>
      <c r="I162" s="27">
        <v>43800.021358912039</v>
      </c>
    </row>
    <row r="163" spans="1:9" x14ac:dyDescent="0.25">
      <c r="A163" s="13"/>
      <c r="B163" s="3"/>
      <c r="C163" s="17"/>
      <c r="D163" s="17"/>
      <c r="E163" s="17"/>
      <c r="F163" s="17"/>
      <c r="G163" s="17"/>
      <c r="H163" s="17"/>
      <c r="I163" s="13"/>
    </row>
    <row r="164" spans="1:9" x14ac:dyDescent="0.25">
      <c r="A164" s="17"/>
      <c r="B164" s="15" t="s">
        <v>29</v>
      </c>
      <c r="C164" s="16"/>
      <c r="D164" s="16"/>
      <c r="E164" s="16"/>
      <c r="F164" s="16"/>
      <c r="G164" s="16"/>
      <c r="H164" s="16"/>
      <c r="I164" s="17"/>
    </row>
    <row r="165" spans="1:9" x14ac:dyDescent="0.25">
      <c r="A165" s="18" t="s">
        <v>1</v>
      </c>
      <c r="B165" s="4" t="s">
        <v>4</v>
      </c>
      <c r="C165" s="5" t="s">
        <v>2</v>
      </c>
      <c r="D165" s="4" t="s">
        <v>5</v>
      </c>
      <c r="E165" s="4" t="s">
        <v>6</v>
      </c>
      <c r="F165" s="4" t="s">
        <v>7</v>
      </c>
      <c r="G165" s="4" t="s">
        <v>8</v>
      </c>
      <c r="H165" s="4" t="s">
        <v>9</v>
      </c>
      <c r="I165" s="4" t="s">
        <v>10</v>
      </c>
    </row>
    <row r="166" spans="1:9" x14ac:dyDescent="0.25">
      <c r="A166" s="17">
        <v>1</v>
      </c>
      <c r="B166" s="25">
        <v>109</v>
      </c>
      <c r="C166" s="26" t="s">
        <v>93</v>
      </c>
      <c r="D166" s="25">
        <v>0</v>
      </c>
      <c r="E166" s="25" t="s">
        <v>52</v>
      </c>
      <c r="F166" s="25" t="s">
        <v>55</v>
      </c>
      <c r="G166" s="25">
        <v>1</v>
      </c>
      <c r="H166" s="25" t="s">
        <v>42</v>
      </c>
      <c r="I166" s="27">
        <v>43800.018639699076</v>
      </c>
    </row>
    <row r="167" spans="1:9" x14ac:dyDescent="0.25">
      <c r="A167" s="17">
        <v>2</v>
      </c>
      <c r="B167" s="25">
        <v>117</v>
      </c>
      <c r="C167" s="26" t="s">
        <v>106</v>
      </c>
      <c r="D167" s="25" t="s">
        <v>58</v>
      </c>
      <c r="E167" s="25" t="s">
        <v>52</v>
      </c>
      <c r="F167" s="25" t="s">
        <v>55</v>
      </c>
      <c r="G167" s="25">
        <v>2</v>
      </c>
      <c r="H167" s="25">
        <v>10</v>
      </c>
      <c r="I167" s="27">
        <v>43800.026947569444</v>
      </c>
    </row>
    <row r="168" spans="1:9" x14ac:dyDescent="0.25">
      <c r="A168" s="17">
        <v>3</v>
      </c>
      <c r="B168" s="25">
        <v>115</v>
      </c>
      <c r="C168" s="26" t="s">
        <v>107</v>
      </c>
      <c r="D168" s="25" t="s">
        <v>95</v>
      </c>
      <c r="E168" s="25" t="s">
        <v>52</v>
      </c>
      <c r="F168" s="25" t="s">
        <v>55</v>
      </c>
      <c r="G168" s="25">
        <v>3</v>
      </c>
      <c r="H168" s="25">
        <v>13</v>
      </c>
      <c r="I168" s="27">
        <v>43800.029516550923</v>
      </c>
    </row>
    <row r="169" spans="1:9" x14ac:dyDescent="0.25">
      <c r="A169" s="17">
        <v>4</v>
      </c>
      <c r="B169" s="25">
        <v>113</v>
      </c>
      <c r="C169" s="26" t="s">
        <v>108</v>
      </c>
      <c r="D169" s="25" t="s">
        <v>95</v>
      </c>
      <c r="E169" s="25" t="s">
        <v>52</v>
      </c>
      <c r="F169" s="25" t="s">
        <v>55</v>
      </c>
      <c r="G169" s="25">
        <v>4</v>
      </c>
      <c r="H169" s="25">
        <v>14</v>
      </c>
      <c r="I169" s="27">
        <v>43800.029531134256</v>
      </c>
    </row>
    <row r="170" spans="1:9" x14ac:dyDescent="0.25">
      <c r="A170" s="17"/>
      <c r="B170" s="19"/>
      <c r="C170" s="17"/>
      <c r="D170" s="17"/>
      <c r="E170" s="17"/>
      <c r="F170" s="17"/>
      <c r="G170" s="17"/>
      <c r="H170" s="17"/>
      <c r="I170" s="17"/>
    </row>
    <row r="171" spans="1:9" x14ac:dyDescent="0.25">
      <c r="A171" s="17"/>
      <c r="B171" s="15" t="s">
        <v>18</v>
      </c>
      <c r="C171" s="16"/>
      <c r="D171" s="16"/>
      <c r="E171" s="16"/>
      <c r="F171" s="16"/>
      <c r="G171" s="16"/>
      <c r="H171" s="16"/>
      <c r="I171" s="17"/>
    </row>
    <row r="172" spans="1:9" x14ac:dyDescent="0.25">
      <c r="A172" s="18" t="s">
        <v>1</v>
      </c>
      <c r="B172" s="4" t="s">
        <v>4</v>
      </c>
      <c r="C172" s="5" t="s">
        <v>2</v>
      </c>
      <c r="D172" s="4" t="s">
        <v>5</v>
      </c>
      <c r="E172" s="4" t="s">
        <v>6</v>
      </c>
      <c r="F172" s="4" t="s">
        <v>7</v>
      </c>
      <c r="G172" s="4" t="s">
        <v>8</v>
      </c>
      <c r="H172" s="4" t="s">
        <v>9</v>
      </c>
      <c r="I172" s="4" t="s">
        <v>10</v>
      </c>
    </row>
    <row r="173" spans="1:9" x14ac:dyDescent="0.25">
      <c r="A173" s="17">
        <v>1</v>
      </c>
      <c r="B173" s="25">
        <v>261</v>
      </c>
      <c r="C173" s="26" t="s">
        <v>178</v>
      </c>
      <c r="D173" s="25" t="s">
        <v>117</v>
      </c>
      <c r="E173" s="25" t="s">
        <v>39</v>
      </c>
      <c r="F173" s="25" t="s">
        <v>48</v>
      </c>
      <c r="G173" s="25">
        <v>1</v>
      </c>
      <c r="H173" s="25" t="s">
        <v>42</v>
      </c>
      <c r="I173" s="27">
        <v>43800.014887037039</v>
      </c>
    </row>
    <row r="174" spans="1:9" x14ac:dyDescent="0.25">
      <c r="A174" s="17">
        <v>2</v>
      </c>
      <c r="B174" s="25">
        <v>222</v>
      </c>
      <c r="C174" s="26" t="s">
        <v>179</v>
      </c>
      <c r="D174" s="25" t="s">
        <v>77</v>
      </c>
      <c r="E174" s="25" t="s">
        <v>39</v>
      </c>
      <c r="F174" s="25" t="s">
        <v>48</v>
      </c>
      <c r="G174" s="25">
        <v>2</v>
      </c>
      <c r="H174" s="25">
        <v>7</v>
      </c>
      <c r="I174" s="27">
        <v>43800.016981944449</v>
      </c>
    </row>
    <row r="175" spans="1:9" x14ac:dyDescent="0.25">
      <c r="A175" s="17">
        <v>3</v>
      </c>
      <c r="B175" s="25">
        <v>241</v>
      </c>
      <c r="C175" s="26" t="s">
        <v>180</v>
      </c>
      <c r="D175" s="25">
        <v>0</v>
      </c>
      <c r="E175" s="25" t="s">
        <v>39</v>
      </c>
      <c r="F175" s="25" t="s">
        <v>48</v>
      </c>
      <c r="G175" s="25">
        <v>3</v>
      </c>
      <c r="H175" s="25">
        <v>18</v>
      </c>
      <c r="I175" s="27">
        <v>43800.018446759263</v>
      </c>
    </row>
    <row r="176" spans="1:9" x14ac:dyDescent="0.25">
      <c r="A176" s="17">
        <v>4</v>
      </c>
      <c r="B176" s="25">
        <v>270</v>
      </c>
      <c r="C176" s="26" t="s">
        <v>181</v>
      </c>
      <c r="D176" s="25" t="s">
        <v>182</v>
      </c>
      <c r="E176" s="25" t="s">
        <v>39</v>
      </c>
      <c r="F176" s="25" t="s">
        <v>48</v>
      </c>
      <c r="G176" s="25">
        <v>4</v>
      </c>
      <c r="H176" s="25">
        <v>32</v>
      </c>
      <c r="I176" s="27">
        <v>43800.020035995374</v>
      </c>
    </row>
    <row r="177" spans="1:9" x14ac:dyDescent="0.25">
      <c r="A177" s="17">
        <v>5</v>
      </c>
      <c r="B177" s="25">
        <v>246</v>
      </c>
      <c r="C177" s="26" t="s">
        <v>183</v>
      </c>
      <c r="D177" s="25" t="s">
        <v>58</v>
      </c>
      <c r="E177" s="25" t="s">
        <v>39</v>
      </c>
      <c r="F177" s="25" t="s">
        <v>48</v>
      </c>
      <c r="G177" s="25">
        <v>5</v>
      </c>
      <c r="H177" s="25">
        <v>33</v>
      </c>
      <c r="I177" s="27">
        <v>43800.020093750005</v>
      </c>
    </row>
    <row r="178" spans="1:9" x14ac:dyDescent="0.25">
      <c r="A178" s="17">
        <v>6</v>
      </c>
      <c r="B178" s="25">
        <v>240</v>
      </c>
      <c r="C178" s="26" t="s">
        <v>184</v>
      </c>
      <c r="D178" s="25" t="s">
        <v>95</v>
      </c>
      <c r="E178" s="25" t="s">
        <v>39</v>
      </c>
      <c r="F178" s="25" t="s">
        <v>48</v>
      </c>
      <c r="G178" s="25">
        <v>6</v>
      </c>
      <c r="H178" s="25">
        <v>59</v>
      </c>
      <c r="I178" s="27">
        <v>43800.025143402781</v>
      </c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7"/>
      <c r="B180" s="15" t="s">
        <v>19</v>
      </c>
      <c r="C180" s="16"/>
      <c r="D180" s="16"/>
      <c r="E180" s="16"/>
      <c r="F180" s="16"/>
      <c r="G180" s="16"/>
      <c r="H180" s="16"/>
      <c r="I180" s="17"/>
    </row>
    <row r="181" spans="1:9" x14ac:dyDescent="0.25">
      <c r="A181" s="18" t="s">
        <v>1</v>
      </c>
      <c r="B181" s="4" t="s">
        <v>4</v>
      </c>
      <c r="C181" s="5" t="s">
        <v>2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</row>
    <row r="182" spans="1:9" x14ac:dyDescent="0.25">
      <c r="A182" s="17">
        <v>1</v>
      </c>
      <c r="B182" s="25">
        <v>226</v>
      </c>
      <c r="C182" s="26" t="s">
        <v>185</v>
      </c>
      <c r="D182" s="25" t="s">
        <v>186</v>
      </c>
      <c r="E182" s="25" t="s">
        <v>39</v>
      </c>
      <c r="F182" s="25" t="s">
        <v>49</v>
      </c>
      <c r="G182" s="25">
        <v>1</v>
      </c>
      <c r="H182" s="25">
        <v>20</v>
      </c>
      <c r="I182" s="27">
        <v>43800.018591319444</v>
      </c>
    </row>
    <row r="183" spans="1:9" x14ac:dyDescent="0.25">
      <c r="A183" s="17">
        <v>2</v>
      </c>
      <c r="B183" s="25">
        <v>216</v>
      </c>
      <c r="C183" s="26" t="s">
        <v>187</v>
      </c>
      <c r="D183" s="25">
        <v>0</v>
      </c>
      <c r="E183" s="25" t="s">
        <v>39</v>
      </c>
      <c r="F183" s="25" t="s">
        <v>49</v>
      </c>
      <c r="G183" s="25">
        <v>2</v>
      </c>
      <c r="H183" s="25">
        <v>21</v>
      </c>
      <c r="I183" s="27">
        <v>43800.018700810186</v>
      </c>
    </row>
    <row r="184" spans="1:9" x14ac:dyDescent="0.25">
      <c r="A184" s="17">
        <v>3</v>
      </c>
      <c r="B184" s="25">
        <v>211</v>
      </c>
      <c r="C184" s="26" t="s">
        <v>188</v>
      </c>
      <c r="D184" s="25" t="s">
        <v>189</v>
      </c>
      <c r="E184" s="25" t="s">
        <v>39</v>
      </c>
      <c r="F184" s="25" t="s">
        <v>49</v>
      </c>
      <c r="G184" s="25">
        <v>3</v>
      </c>
      <c r="H184" s="25">
        <v>29</v>
      </c>
      <c r="I184" s="27">
        <v>43800.019451388893</v>
      </c>
    </row>
    <row r="185" spans="1:9" x14ac:dyDescent="0.25">
      <c r="A185" s="17">
        <v>4</v>
      </c>
      <c r="B185" s="25">
        <v>273</v>
      </c>
      <c r="C185" s="26" t="s">
        <v>190</v>
      </c>
      <c r="D185" s="25" t="s">
        <v>191</v>
      </c>
      <c r="E185" s="25" t="s">
        <v>39</v>
      </c>
      <c r="F185" s="25" t="s">
        <v>49</v>
      </c>
      <c r="G185" s="25">
        <v>4</v>
      </c>
      <c r="H185" s="25">
        <v>34</v>
      </c>
      <c r="I185" s="27">
        <v>43800.020201041669</v>
      </c>
    </row>
    <row r="186" spans="1:9" x14ac:dyDescent="0.25">
      <c r="A186" s="17">
        <v>5</v>
      </c>
      <c r="B186" s="25">
        <v>235</v>
      </c>
      <c r="C186" s="26" t="s">
        <v>192</v>
      </c>
      <c r="D186" s="25">
        <v>0</v>
      </c>
      <c r="E186" s="25" t="s">
        <v>39</v>
      </c>
      <c r="F186" s="25" t="s">
        <v>49</v>
      </c>
      <c r="G186" s="25">
        <v>5</v>
      </c>
      <c r="H186" s="25">
        <v>37</v>
      </c>
      <c r="I186" s="27">
        <v>43800.020414814819</v>
      </c>
    </row>
    <row r="187" spans="1:9" x14ac:dyDescent="0.25">
      <c r="A187" s="17">
        <v>6</v>
      </c>
      <c r="B187" s="25">
        <v>247</v>
      </c>
      <c r="C187" s="26" t="s">
        <v>193</v>
      </c>
      <c r="D187" s="25" t="s">
        <v>58</v>
      </c>
      <c r="E187" s="25" t="s">
        <v>39</v>
      </c>
      <c r="F187" s="25" t="s">
        <v>49</v>
      </c>
      <c r="G187" s="25">
        <v>6</v>
      </c>
      <c r="H187" s="25">
        <v>48</v>
      </c>
      <c r="I187" s="27">
        <v>43800.021589467593</v>
      </c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7"/>
      <c r="B189" s="15" t="s">
        <v>20</v>
      </c>
      <c r="C189" s="16"/>
      <c r="D189" s="16"/>
      <c r="E189" s="16"/>
      <c r="F189" s="16"/>
      <c r="G189" s="16"/>
      <c r="H189" s="16"/>
      <c r="I189" s="17"/>
    </row>
    <row r="190" spans="1:9" x14ac:dyDescent="0.25">
      <c r="A190" s="18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x14ac:dyDescent="0.25">
      <c r="A191" s="17">
        <v>1</v>
      </c>
      <c r="B191" s="25">
        <v>208</v>
      </c>
      <c r="C191" s="26" t="s">
        <v>194</v>
      </c>
      <c r="D191" s="25" t="s">
        <v>195</v>
      </c>
      <c r="E191" s="25" t="s">
        <v>39</v>
      </c>
      <c r="F191" s="25" t="s">
        <v>50</v>
      </c>
      <c r="G191" s="25">
        <v>1</v>
      </c>
      <c r="H191" s="25">
        <v>19</v>
      </c>
      <c r="I191" s="27">
        <v>43800.018466435191</v>
      </c>
    </row>
    <row r="192" spans="1:9" x14ac:dyDescent="0.25">
      <c r="A192" s="17">
        <v>2</v>
      </c>
      <c r="B192" s="25">
        <v>201</v>
      </c>
      <c r="C192" s="26" t="s">
        <v>196</v>
      </c>
      <c r="D192" s="25" t="s">
        <v>197</v>
      </c>
      <c r="E192" s="25" t="s">
        <v>39</v>
      </c>
      <c r="F192" s="25" t="s">
        <v>50</v>
      </c>
      <c r="G192" s="25">
        <v>2</v>
      </c>
      <c r="H192" s="25">
        <v>36</v>
      </c>
      <c r="I192" s="27">
        <v>43800.020334259265</v>
      </c>
    </row>
    <row r="193" spans="1:9" x14ac:dyDescent="0.25">
      <c r="A193" s="17">
        <v>3</v>
      </c>
      <c r="B193" s="25">
        <v>228</v>
      </c>
      <c r="C193" s="26" t="s">
        <v>198</v>
      </c>
      <c r="D193" s="25">
        <v>0</v>
      </c>
      <c r="E193" s="25" t="s">
        <v>39</v>
      </c>
      <c r="F193" s="25" t="s">
        <v>50</v>
      </c>
      <c r="G193" s="25">
        <v>3</v>
      </c>
      <c r="H193" s="25">
        <v>53</v>
      </c>
      <c r="I193" s="27">
        <v>43800.023716319447</v>
      </c>
    </row>
    <row r="194" spans="1:9" x14ac:dyDescent="0.25">
      <c r="A194" s="17"/>
      <c r="B194" s="25"/>
      <c r="C194" s="26"/>
      <c r="D194" s="25"/>
      <c r="E194" s="25"/>
      <c r="F194" s="25"/>
      <c r="G194" s="25"/>
      <c r="H194" s="25"/>
      <c r="I194" s="27"/>
    </row>
    <row r="195" spans="1:9" x14ac:dyDescent="0.25">
      <c r="A195" s="17"/>
      <c r="B195" s="15" t="s">
        <v>109</v>
      </c>
      <c r="C195" s="16"/>
      <c r="D195" s="16"/>
      <c r="E195" s="16"/>
      <c r="F195" s="16"/>
      <c r="G195" s="16"/>
      <c r="H195" s="16"/>
      <c r="I195" s="17"/>
    </row>
    <row r="196" spans="1:9" x14ac:dyDescent="0.25">
      <c r="A196" s="18" t="s">
        <v>1</v>
      </c>
      <c r="B196" s="4" t="s">
        <v>4</v>
      </c>
      <c r="C196" s="5" t="s">
        <v>2</v>
      </c>
      <c r="D196" s="4" t="s">
        <v>5</v>
      </c>
      <c r="E196" s="4" t="s">
        <v>6</v>
      </c>
      <c r="F196" s="4" t="s">
        <v>7</v>
      </c>
      <c r="G196" s="4" t="s">
        <v>8</v>
      </c>
      <c r="H196" s="4" t="s">
        <v>9</v>
      </c>
      <c r="I196" s="4" t="s">
        <v>10</v>
      </c>
    </row>
    <row r="197" spans="1:9" x14ac:dyDescent="0.25">
      <c r="A197" s="17">
        <v>1</v>
      </c>
      <c r="B197" s="25">
        <v>104</v>
      </c>
      <c r="C197" s="26" t="str">
        <f>LOOKUP(B197,[2]Inscritos!$B$6:$C$2004)</f>
        <v>Sueli Castella Friche</v>
      </c>
      <c r="D197" s="25" t="str">
        <f>LOOKUP(B197,[2]Inscritos!$B$6:$D$2004)</f>
        <v>Primeiro de Maio FC</v>
      </c>
      <c r="E197" s="25" t="s">
        <v>52</v>
      </c>
      <c r="F197" s="25" t="s">
        <v>78</v>
      </c>
      <c r="G197" s="25">
        <v>1</v>
      </c>
      <c r="H197" s="25">
        <v>4</v>
      </c>
      <c r="I197" s="27">
        <v>43800.024115972228</v>
      </c>
    </row>
    <row r="198" spans="1:9" x14ac:dyDescent="0.25">
      <c r="A198" s="17"/>
      <c r="B198" s="25"/>
      <c r="C198" s="26"/>
      <c r="D198" s="25"/>
      <c r="E198" s="25"/>
      <c r="F198" s="25"/>
      <c r="G198" s="25"/>
      <c r="H198" s="25"/>
      <c r="I198" s="27"/>
    </row>
    <row r="199" spans="1:9" x14ac:dyDescent="0.25">
      <c r="A199" s="17"/>
      <c r="B199" s="15" t="s">
        <v>22</v>
      </c>
      <c r="C199" s="16"/>
      <c r="D199" s="16"/>
      <c r="E199" s="16"/>
      <c r="F199" s="16"/>
      <c r="G199" s="16"/>
      <c r="H199" s="16"/>
      <c r="I199" s="17"/>
    </row>
    <row r="200" spans="1:9" x14ac:dyDescent="0.25">
      <c r="A200" s="18" t="s">
        <v>1</v>
      </c>
      <c r="B200" s="4" t="s">
        <v>4</v>
      </c>
      <c r="C200" s="5" t="s">
        <v>2</v>
      </c>
      <c r="D200" s="4" t="s">
        <v>5</v>
      </c>
      <c r="E200" s="4" t="s">
        <v>6</v>
      </c>
      <c r="F200" s="4" t="s">
        <v>7</v>
      </c>
      <c r="G200" s="4" t="s">
        <v>8</v>
      </c>
      <c r="H200" s="4" t="s">
        <v>9</v>
      </c>
      <c r="I200" s="4" t="s">
        <v>10</v>
      </c>
    </row>
    <row r="201" spans="1:9" x14ac:dyDescent="0.25">
      <c r="A201" s="17">
        <v>1</v>
      </c>
      <c r="B201" s="25">
        <v>215</v>
      </c>
      <c r="C201" s="26" t="s">
        <v>199</v>
      </c>
      <c r="D201" s="25" t="s">
        <v>200</v>
      </c>
      <c r="E201" s="25" t="s">
        <v>39</v>
      </c>
      <c r="F201" s="25" t="s">
        <v>51</v>
      </c>
      <c r="G201" s="25">
        <v>1</v>
      </c>
      <c r="H201" s="25">
        <v>44</v>
      </c>
      <c r="I201" s="27">
        <v>43800.021192129629</v>
      </c>
    </row>
    <row r="202" spans="1:9" x14ac:dyDescent="0.25">
      <c r="A202" s="17">
        <v>2</v>
      </c>
      <c r="B202" s="25">
        <v>244</v>
      </c>
      <c r="C202" s="26" t="s">
        <v>201</v>
      </c>
      <c r="D202" s="25" t="s">
        <v>195</v>
      </c>
      <c r="E202" s="25" t="s">
        <v>39</v>
      </c>
      <c r="F202" s="25" t="s">
        <v>51</v>
      </c>
      <c r="G202" s="25">
        <v>2</v>
      </c>
      <c r="H202" s="25">
        <v>52</v>
      </c>
      <c r="I202" s="27">
        <v>43800.023436574076</v>
      </c>
    </row>
    <row r="203" spans="1:9" x14ac:dyDescent="0.25">
      <c r="A203" s="32">
        <v>3</v>
      </c>
      <c r="B203" s="25">
        <v>217</v>
      </c>
      <c r="C203" s="26" t="s">
        <v>202</v>
      </c>
      <c r="D203" s="25" t="s">
        <v>195</v>
      </c>
      <c r="E203" s="32" t="s">
        <v>39</v>
      </c>
      <c r="F203" s="32" t="s">
        <v>51</v>
      </c>
      <c r="G203" s="32">
        <v>3</v>
      </c>
      <c r="H203" s="25">
        <v>57</v>
      </c>
      <c r="I203" s="27">
        <v>43800.025018981483</v>
      </c>
    </row>
    <row r="204" spans="1:9" x14ac:dyDescent="0.25">
      <c r="A204" s="32">
        <v>4</v>
      </c>
      <c r="B204" s="25">
        <v>203</v>
      </c>
      <c r="C204" s="26" t="s">
        <v>203</v>
      </c>
      <c r="D204" s="25" t="s">
        <v>204</v>
      </c>
      <c r="E204" s="32" t="s">
        <v>39</v>
      </c>
      <c r="F204" s="32" t="s">
        <v>51</v>
      </c>
      <c r="G204" s="32">
        <v>4</v>
      </c>
      <c r="H204" s="25">
        <v>65</v>
      </c>
      <c r="I204" s="27">
        <v>43800.030026504632</v>
      </c>
    </row>
    <row r="205" spans="1:9" x14ac:dyDescent="0.25">
      <c r="A205" s="10"/>
      <c r="B205" s="25"/>
      <c r="C205" s="26"/>
      <c r="D205" s="25"/>
      <c r="E205" s="10"/>
      <c r="F205" s="10"/>
      <c r="G205" s="10"/>
      <c r="H205" s="10"/>
      <c r="I205" s="10"/>
    </row>
    <row r="206" spans="1:9" x14ac:dyDescent="0.25">
      <c r="A206" s="17"/>
      <c r="B206" s="15" t="s">
        <v>21</v>
      </c>
      <c r="C206" s="16"/>
      <c r="D206" s="16"/>
      <c r="E206" s="16"/>
      <c r="F206" s="16"/>
      <c r="G206" s="16"/>
      <c r="H206" s="16"/>
      <c r="I206" s="17"/>
    </row>
    <row r="207" spans="1:9" x14ac:dyDescent="0.25">
      <c r="A207" s="18" t="s">
        <v>1</v>
      </c>
      <c r="B207" s="4" t="s">
        <v>4</v>
      </c>
      <c r="C207" s="5" t="s">
        <v>2</v>
      </c>
      <c r="D207" s="4" t="s">
        <v>5</v>
      </c>
      <c r="E207" s="4" t="s">
        <v>6</v>
      </c>
      <c r="F207" s="4" t="s">
        <v>7</v>
      </c>
      <c r="G207" s="4" t="s">
        <v>8</v>
      </c>
      <c r="H207" s="4" t="s">
        <v>9</v>
      </c>
      <c r="I207" s="4" t="s">
        <v>10</v>
      </c>
    </row>
    <row r="208" spans="1:9" x14ac:dyDescent="0.25">
      <c r="A208" s="17">
        <v>1</v>
      </c>
      <c r="B208" s="25">
        <v>121</v>
      </c>
      <c r="C208" s="26" t="s">
        <v>110</v>
      </c>
      <c r="D208" s="25">
        <v>0</v>
      </c>
      <c r="E208" s="25" t="s">
        <v>52</v>
      </c>
      <c r="F208" s="25" t="s">
        <v>60</v>
      </c>
      <c r="G208" s="25">
        <v>1</v>
      </c>
      <c r="H208" s="25">
        <v>9</v>
      </c>
      <c r="I208" s="27">
        <v>43800.026054398149</v>
      </c>
    </row>
    <row r="209" spans="1:9" x14ac:dyDescent="0.25">
      <c r="A209" s="32">
        <v>2</v>
      </c>
      <c r="B209" s="25">
        <v>116</v>
      </c>
      <c r="C209" s="26" t="s">
        <v>111</v>
      </c>
      <c r="D209" s="25" t="s">
        <v>58</v>
      </c>
      <c r="E209" s="25" t="s">
        <v>52</v>
      </c>
      <c r="F209" s="25" t="s">
        <v>60</v>
      </c>
      <c r="G209" s="25">
        <v>2</v>
      </c>
      <c r="H209" s="25">
        <v>15</v>
      </c>
      <c r="I209" s="27">
        <v>43800.031540625001</v>
      </c>
    </row>
    <row r="210" spans="1:9" x14ac:dyDescent="0.25">
      <c r="A210" s="32"/>
      <c r="B210" s="25"/>
      <c r="C210" s="26"/>
      <c r="D210" s="25"/>
      <c r="E210" s="25"/>
      <c r="F210" s="25"/>
      <c r="G210" s="25"/>
      <c r="H210" s="25"/>
      <c r="I210" s="27"/>
    </row>
    <row r="211" spans="1:9" x14ac:dyDescent="0.25">
      <c r="A211" s="17"/>
      <c r="B211" s="15" t="s">
        <v>112</v>
      </c>
      <c r="C211" s="16"/>
      <c r="D211" s="16"/>
      <c r="E211" s="16"/>
      <c r="F211" s="16"/>
      <c r="G211" s="16"/>
      <c r="H211" s="16"/>
      <c r="I211" s="17"/>
    </row>
    <row r="212" spans="1:9" x14ac:dyDescent="0.25">
      <c r="A212" s="18" t="s">
        <v>1</v>
      </c>
      <c r="B212" s="4" t="s">
        <v>4</v>
      </c>
      <c r="C212" s="5" t="s">
        <v>2</v>
      </c>
      <c r="D212" s="4" t="s">
        <v>5</v>
      </c>
      <c r="E212" s="4" t="s">
        <v>6</v>
      </c>
      <c r="F212" s="4" t="s">
        <v>7</v>
      </c>
      <c r="G212" s="4" t="s">
        <v>8</v>
      </c>
      <c r="H212" s="4" t="s">
        <v>9</v>
      </c>
      <c r="I212" s="4" t="s">
        <v>10</v>
      </c>
    </row>
    <row r="213" spans="1:9" x14ac:dyDescent="0.25">
      <c r="A213" s="32">
        <v>1</v>
      </c>
      <c r="B213" s="25">
        <v>112</v>
      </c>
      <c r="C213" s="26" t="str">
        <f>LOOKUP(B213,[2]Inscritos!$B$6:$C$2004)</f>
        <v>Maria Lucia Danesin Aquilino</v>
      </c>
      <c r="D213" s="25"/>
      <c r="E213" s="25" t="s">
        <v>52</v>
      </c>
      <c r="F213" s="25" t="s">
        <v>113</v>
      </c>
      <c r="G213" s="25">
        <v>1</v>
      </c>
      <c r="H213" s="25">
        <v>12</v>
      </c>
      <c r="I213" s="27">
        <v>43800.028035648145</v>
      </c>
    </row>
    <row r="214" spans="1:9" x14ac:dyDescent="0.25">
      <c r="A214" s="10"/>
      <c r="B214" s="25"/>
      <c r="C214" s="26"/>
      <c r="D214" s="25"/>
      <c r="E214" s="25"/>
      <c r="F214" s="25"/>
      <c r="G214" s="25"/>
      <c r="H214" s="25"/>
      <c r="I214" s="27"/>
    </row>
    <row r="215" spans="1:9" x14ac:dyDescent="0.25">
      <c r="A215" s="10"/>
      <c r="B215" s="10"/>
      <c r="C215" s="9" t="s">
        <v>56</v>
      </c>
      <c r="D215" s="10"/>
      <c r="E215" s="10"/>
      <c r="F215" s="10"/>
      <c r="G215" s="10"/>
      <c r="H215" s="10"/>
      <c r="I215" s="10"/>
    </row>
    <row r="216" spans="1:9" x14ac:dyDescent="0.25">
      <c r="A216" s="10"/>
      <c r="B216" s="4" t="s">
        <v>4</v>
      </c>
      <c r="C216" s="5" t="s">
        <v>2</v>
      </c>
      <c r="D216" s="4" t="s">
        <v>5</v>
      </c>
      <c r="E216" s="33" t="s">
        <v>6</v>
      </c>
      <c r="F216" s="33" t="s">
        <v>7</v>
      </c>
      <c r="G216" s="10"/>
      <c r="H216" s="10"/>
      <c r="I216" s="4" t="s">
        <v>10</v>
      </c>
    </row>
    <row r="217" spans="1:9" x14ac:dyDescent="0.25">
      <c r="A217" s="10"/>
      <c r="B217" s="25">
        <v>267</v>
      </c>
      <c r="C217" s="26" t="str">
        <f>LOOKUP(B217,[2]Inscritos!$B$6:$C$2004)</f>
        <v>Arthur Silveira Ramalho</v>
      </c>
      <c r="D217" s="25">
        <f>LOOKUP(B217,[2]Inscritos!$B$6:$D$2004)</f>
        <v>0</v>
      </c>
      <c r="E217" s="25" t="str">
        <f>LOOKUP(B217,[2]Inscritos!$B$6:$E$2004)</f>
        <v>M</v>
      </c>
      <c r="F217" s="25" t="s">
        <v>46</v>
      </c>
      <c r="G217" s="25"/>
      <c r="H217" s="10"/>
      <c r="I217" s="29">
        <v>43800.006414120369</v>
      </c>
    </row>
    <row r="218" spans="1:9" x14ac:dyDescent="0.25">
      <c r="A218" s="10"/>
      <c r="B218" s="25">
        <v>265</v>
      </c>
      <c r="C218" s="26" t="str">
        <f>LOOKUP(B218,[2]Inscritos!$B$6:$C$2004)</f>
        <v>Carlos Eduardo Mingarelli Diniz Alves</v>
      </c>
      <c r="D218" s="25" t="str">
        <f>LOOKUP(B218,[2]Inscritos!$B$6:$D$2004)</f>
        <v>Endurance4.5</v>
      </c>
      <c r="E218" s="25" t="str">
        <f>LOOKUP(B218,[2]Inscritos!$B$6:$E$2004)</f>
        <v>M</v>
      </c>
      <c r="F218" s="25" t="s">
        <v>45</v>
      </c>
      <c r="G218" s="25"/>
      <c r="H218" s="10"/>
      <c r="I218" s="29">
        <v>43800.006879745371</v>
      </c>
    </row>
    <row r="219" spans="1:9" x14ac:dyDescent="0.25">
      <c r="A219" s="10"/>
      <c r="B219" s="25">
        <v>261</v>
      </c>
      <c r="C219" s="26" t="str">
        <f>LOOKUP(B219,[2]Inscritos!$B$6:$C$2004)</f>
        <v>Leandro Roberto Ferreira</v>
      </c>
      <c r="D219" s="25" t="str">
        <f>LOOKUP(B219,[2]Inscritos!$B$6:$D$2004)</f>
        <v>Endurance4.5</v>
      </c>
      <c r="E219" s="25" t="str">
        <f>LOOKUP(B219,[2]Inscritos!$B$6:$E$2004)</f>
        <v>M</v>
      </c>
      <c r="F219" s="25" t="s">
        <v>48</v>
      </c>
      <c r="G219" s="25"/>
      <c r="H219" s="10"/>
      <c r="I219" s="29">
        <v>43800.00696053241</v>
      </c>
    </row>
    <row r="220" spans="1:9" x14ac:dyDescent="0.25">
      <c r="A220" s="10"/>
      <c r="B220" s="25">
        <v>236</v>
      </c>
      <c r="C220" s="26" t="str">
        <f>LOOKUP(B220,[2]Inscritos!$B$6:$C$2004)</f>
        <v>Aclito Bastos</v>
      </c>
      <c r="D220" s="25" t="str">
        <f>LOOKUP(B220,[2]Inscritos!$B$6:$D$2004)</f>
        <v>Aclito Bastos Swim Team / AABB</v>
      </c>
      <c r="E220" s="25" t="str">
        <f>LOOKUP(B220,[2]Inscritos!$B$6:$E$2004)</f>
        <v>M</v>
      </c>
      <c r="F220" s="25" t="s">
        <v>45</v>
      </c>
      <c r="G220" s="25"/>
      <c r="H220" s="10"/>
      <c r="I220" s="29">
        <v>43800.007194560189</v>
      </c>
    </row>
    <row r="221" spans="1:9" x14ac:dyDescent="0.25">
      <c r="A221" s="10"/>
      <c r="B221" s="25">
        <v>226</v>
      </c>
      <c r="C221" s="26" t="str">
        <f>LOOKUP(B221,[2]Inscritos!$B$6:$C$2004)</f>
        <v>Antonio José Saab</v>
      </c>
      <c r="D221" s="25" t="str">
        <f>LOOKUP(B221,[2]Inscritos!$B$6:$D$2004)</f>
        <v>Aquamaster Trainer  Academia</v>
      </c>
      <c r="E221" s="25" t="str">
        <f>LOOKUP(B221,[2]Inscritos!$B$6:$E$2004)</f>
        <v>M</v>
      </c>
      <c r="F221" s="25" t="s">
        <v>49</v>
      </c>
      <c r="G221" s="25"/>
      <c r="H221" s="10"/>
      <c r="I221" s="29">
        <v>43800.007455902778</v>
      </c>
    </row>
    <row r="222" spans="1:9" x14ac:dyDescent="0.25">
      <c r="A222" s="10"/>
      <c r="B222" s="25">
        <v>218</v>
      </c>
      <c r="C222" s="26" t="str">
        <f>LOOKUP(B222,[2]Inscritos!$B$6:$C$2004)</f>
        <v>ANDRÉ PASSOS CORREA JUNIOR</v>
      </c>
      <c r="D222" s="25" t="str">
        <f>LOOKUP(B222,[2]Inscritos!$B$6:$D$2004)</f>
        <v>Fôlego</v>
      </c>
      <c r="E222" s="25" t="str">
        <f>LOOKUP(B222,[2]Inscritos!$B$6:$E$2004)</f>
        <v>M</v>
      </c>
      <c r="F222" s="25" t="s">
        <v>59</v>
      </c>
      <c r="G222" s="25"/>
      <c r="H222" s="10"/>
      <c r="I222" s="29">
        <v>43800.007632754634</v>
      </c>
    </row>
    <row r="223" spans="1:9" x14ac:dyDescent="0.25">
      <c r="A223" s="10"/>
      <c r="B223" s="25">
        <v>222</v>
      </c>
      <c r="C223" s="26" t="str">
        <f>LOOKUP(B223,[2]Inscritos!$B$6:$C$2004)</f>
        <v xml:space="preserve">EMERSON MASSAO REDONDO </v>
      </c>
      <c r="D223" s="25" t="str">
        <f>LOOKUP(B223,[2]Inscritos!$B$6:$D$2004)</f>
        <v>Fôlego</v>
      </c>
      <c r="E223" s="25" t="str">
        <f>LOOKUP(B223,[2]Inscritos!$B$6:$E$2004)</f>
        <v>M</v>
      </c>
      <c r="F223" s="25" t="s">
        <v>48</v>
      </c>
      <c r="G223" s="25"/>
      <c r="H223" s="10"/>
      <c r="I223" s="29">
        <v>43800.007651273154</v>
      </c>
    </row>
    <row r="224" spans="1:9" x14ac:dyDescent="0.25">
      <c r="A224" s="10"/>
      <c r="B224" s="25">
        <v>264</v>
      </c>
      <c r="C224" s="26" t="str">
        <f>LOOKUP(B224,[2]Inscritos!$B$6:$C$2004)</f>
        <v>Romulo do Carmo Nascimento</v>
      </c>
      <c r="D224" s="25" t="str">
        <f>LOOKUP(B224,[2]Inscritos!$B$6:$D$2004)</f>
        <v>Endurance4.5</v>
      </c>
      <c r="E224" s="25" t="str">
        <f>LOOKUP(B224,[2]Inscritos!$B$6:$E$2004)</f>
        <v>M</v>
      </c>
      <c r="F224" s="25" t="s">
        <v>40</v>
      </c>
      <c r="G224" s="25"/>
      <c r="H224" s="10"/>
      <c r="I224" s="29">
        <v>43800.007729861114</v>
      </c>
    </row>
    <row r="225" spans="1:9" x14ac:dyDescent="0.25">
      <c r="A225" s="10"/>
      <c r="B225" s="25">
        <v>213</v>
      </c>
      <c r="C225" s="26" t="str">
        <f>LOOKUP(B225,[2]Inscritos!$B$6:$C$2004)</f>
        <v>Carlos Vicente Ferreira Junior</v>
      </c>
      <c r="D225" s="25" t="str">
        <f>LOOKUP(B225,[2]Inscritos!$B$6:$D$2004)</f>
        <v>PEC</v>
      </c>
      <c r="E225" s="25" t="str">
        <f>LOOKUP(B225,[2]Inscritos!$B$6:$E$2004)</f>
        <v>M</v>
      </c>
      <c r="F225" s="25" t="s">
        <v>41</v>
      </c>
      <c r="G225" s="25"/>
      <c r="H225" s="10"/>
      <c r="I225" s="29">
        <v>43800.007867129629</v>
      </c>
    </row>
    <row r="226" spans="1:9" x14ac:dyDescent="0.25">
      <c r="A226" s="10"/>
      <c r="B226" s="25">
        <v>279</v>
      </c>
      <c r="C226" s="26" t="str">
        <f>LOOKUP(B226,[2]Inscritos!$B$6:$C$2004)</f>
        <v>Luiz Felipe de Souza Lima</v>
      </c>
      <c r="D226" s="25" t="str">
        <f>LOOKUP(B226,[2]Inscritos!$B$6:$D$2004)</f>
        <v>Bio Ritmo</v>
      </c>
      <c r="E226" s="25" t="str">
        <f>LOOKUP(B226,[2]Inscritos!$B$6:$E$2004)</f>
        <v>M</v>
      </c>
      <c r="F226" s="25" t="s">
        <v>40</v>
      </c>
      <c r="G226" s="25"/>
      <c r="H226" s="10"/>
      <c r="I226" s="29">
        <v>43800.007942013894</v>
      </c>
    </row>
    <row r="227" spans="1:9" x14ac:dyDescent="0.25">
      <c r="A227" s="10"/>
      <c r="B227" s="25">
        <v>274</v>
      </c>
      <c r="C227" s="26" t="str">
        <f>LOOKUP(B227,[2]Inscritos!$B$6:$C$2004)</f>
        <v>Sandro Silva</v>
      </c>
      <c r="D227" s="25" t="str">
        <f>LOOKUP(B227,[2]Inscritos!$B$6:$D$2004)</f>
        <v>FLM Sports</v>
      </c>
      <c r="E227" s="25" t="str">
        <f>LOOKUP(B227,[2]Inscritos!$B$6:$E$2004)</f>
        <v>M</v>
      </c>
      <c r="F227" s="25" t="s">
        <v>45</v>
      </c>
      <c r="G227" s="25"/>
      <c r="H227" s="10"/>
      <c r="I227" s="29">
        <v>43800.007968402781</v>
      </c>
    </row>
    <row r="228" spans="1:9" x14ac:dyDescent="0.25">
      <c r="A228" s="10"/>
      <c r="B228" s="25">
        <v>272</v>
      </c>
      <c r="C228" s="26" t="str">
        <f>LOOKUP(B228,[2]Inscritos!$B$6:$C$2004)</f>
        <v>Raphael Nobre</v>
      </c>
      <c r="D228" s="25" t="str">
        <f>LOOKUP(B228,[2]Inscritos!$B$6:$D$2004)</f>
        <v>Vintage + Cool</v>
      </c>
      <c r="E228" s="25" t="str">
        <f>LOOKUP(B228,[2]Inscritos!$B$6:$E$2004)</f>
        <v>M</v>
      </c>
      <c r="F228" s="25" t="s">
        <v>47</v>
      </c>
      <c r="G228" s="25"/>
      <c r="H228" s="10"/>
      <c r="I228" s="29">
        <v>43800.008213194444</v>
      </c>
    </row>
    <row r="229" spans="1:9" x14ac:dyDescent="0.25">
      <c r="A229" s="10"/>
      <c r="B229" s="25">
        <v>223</v>
      </c>
      <c r="C229" s="26" t="str">
        <f>LOOKUP(B229,[2]Inscritos!$B$6:$C$2004)</f>
        <v>DIEGO APARECIDO MACHADO DE SOUZA</v>
      </c>
      <c r="D229" s="25" t="str">
        <f>LOOKUP(B229,[2]Inscritos!$B$6:$D$2004)</f>
        <v>Fôlego</v>
      </c>
      <c r="E229" s="25" t="str">
        <f>LOOKUP(B229,[2]Inscritos!$B$6:$E$2004)</f>
        <v>M</v>
      </c>
      <c r="F229" s="25" t="s">
        <v>40</v>
      </c>
      <c r="G229" s="25"/>
      <c r="H229" s="10"/>
      <c r="I229" s="29">
        <v>43800.008329282413</v>
      </c>
    </row>
    <row r="230" spans="1:9" x14ac:dyDescent="0.25">
      <c r="A230" s="10"/>
      <c r="B230" s="25">
        <v>260</v>
      </c>
      <c r="C230" s="26" t="str">
        <f>LOOKUP(B230,[2]Inscritos!$B$6:$C$2004)</f>
        <v>Gabriel de Moraes Pinheiro</v>
      </c>
      <c r="D230" s="25" t="str">
        <f>LOOKUP(B230,[2]Inscritos!$B$6:$D$2004)</f>
        <v>Endurance4.5</v>
      </c>
      <c r="E230" s="25" t="str">
        <f>LOOKUP(B230,[2]Inscritos!$B$6:$E$2004)</f>
        <v>M</v>
      </c>
      <c r="F230" s="25" t="s">
        <v>46</v>
      </c>
      <c r="G230" s="25"/>
      <c r="H230" s="10"/>
      <c r="I230" s="29">
        <v>43800.008347337964</v>
      </c>
    </row>
    <row r="231" spans="1:9" x14ac:dyDescent="0.25">
      <c r="A231" s="10"/>
      <c r="B231" s="25">
        <v>211</v>
      </c>
      <c r="C231" s="26" t="str">
        <f>LOOKUP(B231,[2]Inscritos!$B$6:$C$2004)</f>
        <v>Marcos Roberto Gaspar de Castro</v>
      </c>
      <c r="D231" s="25" t="str">
        <f>LOOKUP(B231,[2]Inscritos!$B$6:$D$2004)</f>
        <v>Thaís Felicio Swim Team</v>
      </c>
      <c r="E231" s="25" t="str">
        <f>LOOKUP(B231,[2]Inscritos!$B$6:$E$2004)</f>
        <v>M</v>
      </c>
      <c r="F231" s="25" t="s">
        <v>49</v>
      </c>
      <c r="G231" s="25"/>
      <c r="H231" s="10"/>
      <c r="I231" s="29">
        <v>43800.008502083336</v>
      </c>
    </row>
    <row r="232" spans="1:9" x14ac:dyDescent="0.25">
      <c r="A232" s="10"/>
      <c r="B232" s="25">
        <v>246</v>
      </c>
      <c r="C232" s="26" t="str">
        <f>LOOKUP(B232,[2]Inscritos!$B$6:$C$2004)</f>
        <v>Antonio C Molina</v>
      </c>
      <c r="D232" s="25" t="str">
        <f>LOOKUP(B232,[2]Inscritos!$B$6:$D$2004)</f>
        <v>PEC</v>
      </c>
      <c r="E232" s="25" t="str">
        <f>LOOKUP(B232,[2]Inscritos!$B$6:$E$2004)</f>
        <v>M</v>
      </c>
      <c r="F232" s="25" t="s">
        <v>48</v>
      </c>
      <c r="G232" s="25"/>
      <c r="H232" s="10"/>
      <c r="I232" s="29">
        <v>43800.008522685188</v>
      </c>
    </row>
    <row r="233" spans="1:9" x14ac:dyDescent="0.25">
      <c r="A233" s="10"/>
      <c r="B233" s="25">
        <v>262</v>
      </c>
      <c r="C233" s="26" t="str">
        <f>LOOKUP(B233,[2]Inscritos!$B$6:$C$2004)</f>
        <v xml:space="preserve">Pedro Soares Blumer </v>
      </c>
      <c r="D233" s="25" t="str">
        <f>LOOKUP(B233,[2]Inscritos!$B$6:$D$2004)</f>
        <v>Endurance4.5</v>
      </c>
      <c r="E233" s="25" t="str">
        <f>LOOKUP(B233,[2]Inscritos!$B$6:$E$2004)</f>
        <v>M</v>
      </c>
      <c r="F233" s="25" t="s">
        <v>40</v>
      </c>
      <c r="G233" s="25"/>
      <c r="H233" s="10"/>
      <c r="I233" s="29">
        <v>43800.008689351853</v>
      </c>
    </row>
    <row r="234" spans="1:9" x14ac:dyDescent="0.25">
      <c r="A234" s="10"/>
      <c r="B234" s="25">
        <v>259</v>
      </c>
      <c r="C234" s="26" t="str">
        <f>LOOKUP(B234,[2]Inscritos!$B$6:$C$2004)</f>
        <v xml:space="preserve">Daniel Brooke Peig </v>
      </c>
      <c r="D234" s="25" t="str">
        <f>LOOKUP(B234,[2]Inscritos!$B$6:$D$2004)</f>
        <v>Endurance4.5</v>
      </c>
      <c r="E234" s="25" t="str">
        <f>LOOKUP(B234,[2]Inscritos!$B$6:$E$2004)</f>
        <v>M</v>
      </c>
      <c r="F234" s="25" t="s">
        <v>41</v>
      </c>
      <c r="G234" s="25"/>
      <c r="H234" s="10"/>
      <c r="I234" s="29">
        <v>43800.008826157413</v>
      </c>
    </row>
    <row r="235" spans="1:9" x14ac:dyDescent="0.25">
      <c r="A235" s="10"/>
      <c r="B235" s="25">
        <v>263</v>
      </c>
      <c r="C235" s="26" t="str">
        <f>LOOKUP(B235,[2]Inscritos!$B$6:$C$2004)</f>
        <v xml:space="preserve">Rafael Soares Blumer </v>
      </c>
      <c r="D235" s="25" t="str">
        <f>LOOKUP(B235,[2]Inscritos!$B$6:$D$2004)</f>
        <v>Endurance4.5</v>
      </c>
      <c r="E235" s="25" t="str">
        <f>LOOKUP(B235,[2]Inscritos!$B$6:$E$2004)</f>
        <v>M</v>
      </c>
      <c r="F235" s="25" t="s">
        <v>41</v>
      </c>
      <c r="G235" s="25"/>
      <c r="H235" s="10"/>
      <c r="I235" s="29">
        <v>43800.008874421299</v>
      </c>
    </row>
    <row r="236" spans="1:9" x14ac:dyDescent="0.25">
      <c r="A236" s="10"/>
      <c r="B236" s="25">
        <v>270</v>
      </c>
      <c r="C236" s="26" t="str">
        <f>LOOKUP(B236,[2]Inscritos!$B$6:$C$2004)</f>
        <v>Fernando Corradine Nabas</v>
      </c>
      <c r="D236" s="25" t="str">
        <f>LOOKUP(B236,[2]Inscritos!$B$6:$D$2004)</f>
        <v>CRJ</v>
      </c>
      <c r="E236" s="25" t="str">
        <f>LOOKUP(B236,[2]Inscritos!$B$6:$E$2004)</f>
        <v>M</v>
      </c>
      <c r="F236" s="25" t="s">
        <v>48</v>
      </c>
      <c r="G236" s="25"/>
      <c r="H236" s="10"/>
      <c r="I236" s="29">
        <v>43800.008982407409</v>
      </c>
    </row>
    <row r="237" spans="1:9" x14ac:dyDescent="0.25">
      <c r="A237" s="10"/>
      <c r="B237" s="25">
        <v>253</v>
      </c>
      <c r="C237" s="26" t="str">
        <f>LOOKUP(B237,[2]Inscritos!$B$6:$C$2004)</f>
        <v>Denis Dos Santos Sousa Queiroz</v>
      </c>
      <c r="D237" s="25" t="str">
        <f>LOOKUP(B237,[2]Inscritos!$B$6:$D$2004)</f>
        <v>The Monsters</v>
      </c>
      <c r="E237" s="25" t="str">
        <f>LOOKUP(B237,[2]Inscritos!$B$6:$E$2004)</f>
        <v>M</v>
      </c>
      <c r="F237" s="25" t="s">
        <v>46</v>
      </c>
      <c r="G237" s="25"/>
      <c r="H237" s="10"/>
      <c r="I237" s="29">
        <v>43800.009117013891</v>
      </c>
    </row>
    <row r="238" spans="1:9" x14ac:dyDescent="0.25">
      <c r="A238" s="10"/>
      <c r="B238" s="25">
        <v>241</v>
      </c>
      <c r="C238" s="26" t="str">
        <f>LOOKUP(B238,[2]Inscritos!$B$6:$C$2004)</f>
        <v>Alessandro de Souza Mesquita</v>
      </c>
      <c r="D238" s="25">
        <f>LOOKUP(B238,[2]Inscritos!$B$6:$D$2004)</f>
        <v>0</v>
      </c>
      <c r="E238" s="25" t="str">
        <f>LOOKUP(B238,[2]Inscritos!$B$6:$E$2004)</f>
        <v>M</v>
      </c>
      <c r="F238" s="25" t="s">
        <v>48</v>
      </c>
      <c r="G238" s="25"/>
      <c r="H238" s="10"/>
      <c r="I238" s="29">
        <v>43800.009142708339</v>
      </c>
    </row>
    <row r="239" spans="1:9" x14ac:dyDescent="0.25">
      <c r="A239" s="10"/>
      <c r="B239" s="25">
        <v>214</v>
      </c>
      <c r="C239" s="26" t="str">
        <f>LOOKUP(B239,[2]Inscritos!$B$6:$C$2004)</f>
        <v>Osvaldo de Freitas Cruz</v>
      </c>
      <c r="D239" s="25" t="str">
        <f>LOOKUP(B239,[2]Inscritos!$B$6:$D$2004)</f>
        <v>Galera do Esporte</v>
      </c>
      <c r="E239" s="25" t="str">
        <f>LOOKUP(B239,[2]Inscritos!$B$6:$E$2004)</f>
        <v>M</v>
      </c>
      <c r="F239" s="25" t="s">
        <v>41</v>
      </c>
      <c r="G239" s="25"/>
      <c r="H239" s="10"/>
      <c r="I239" s="29">
        <v>43800.009164699077</v>
      </c>
    </row>
    <row r="240" spans="1:9" x14ac:dyDescent="0.25">
      <c r="A240" s="10"/>
      <c r="B240" s="25">
        <v>216</v>
      </c>
      <c r="C240" s="26" t="str">
        <f>LOOKUP(B240,[2]Inscritos!$B$6:$C$2004)</f>
        <v>Marcelo Verissimo de Mello</v>
      </c>
      <c r="D240" s="25">
        <f>LOOKUP(B240,[2]Inscritos!$B$6:$D$2004)</f>
        <v>0</v>
      </c>
      <c r="E240" s="25" t="str">
        <f>LOOKUP(B240,[2]Inscritos!$B$6:$E$2004)</f>
        <v>M</v>
      </c>
      <c r="F240" s="25" t="s">
        <v>49</v>
      </c>
      <c r="G240" s="25"/>
      <c r="H240" s="10"/>
      <c r="I240" s="29">
        <v>43800.009182638889</v>
      </c>
    </row>
    <row r="241" spans="1:9" x14ac:dyDescent="0.25">
      <c r="A241" s="10"/>
      <c r="B241" s="25">
        <v>258</v>
      </c>
      <c r="C241" s="26" t="str">
        <f>LOOKUP(B241,[2]Inscritos!$B$6:$C$2004)</f>
        <v>Henrique Maluf Bastos</v>
      </c>
      <c r="D241" s="25">
        <f>LOOKUP(B241,[2]Inscritos!$B$6:$D$2004)</f>
        <v>0</v>
      </c>
      <c r="E241" s="25" t="str">
        <f>LOOKUP(B241,[2]Inscritos!$B$6:$E$2004)</f>
        <v>M</v>
      </c>
      <c r="F241" s="25" t="s">
        <v>47</v>
      </c>
      <c r="G241" s="25"/>
      <c r="H241" s="10"/>
      <c r="I241" s="29">
        <v>43800.009203009264</v>
      </c>
    </row>
    <row r="242" spans="1:9" x14ac:dyDescent="0.25">
      <c r="A242" s="10"/>
      <c r="B242" s="25">
        <v>221</v>
      </c>
      <c r="C242" s="26" t="str">
        <f>LOOKUP(B242,[2]Inscritos!$B$6:$C$2004)</f>
        <v>WESLLEY DE OLIVEIRA SILVA</v>
      </c>
      <c r="D242" s="25" t="str">
        <f>LOOKUP(B242,[2]Inscritos!$B$6:$D$2004)</f>
        <v>Fôlego</v>
      </c>
      <c r="E242" s="25" t="str">
        <f>LOOKUP(B242,[2]Inscritos!$B$6:$E$2004)</f>
        <v>M</v>
      </c>
      <c r="F242" s="25" t="s">
        <v>45</v>
      </c>
      <c r="G242" s="25"/>
      <c r="H242" s="10"/>
      <c r="I242" s="29">
        <v>43800.009219097228</v>
      </c>
    </row>
    <row r="243" spans="1:9" x14ac:dyDescent="0.25">
      <c r="A243" s="10"/>
      <c r="B243" s="25">
        <v>212</v>
      </c>
      <c r="C243" s="26" t="str">
        <f>LOOKUP(B243,[2]Inscritos!$B$6:$C$2004)</f>
        <v>Rodrigo Davini</v>
      </c>
      <c r="D243" s="25" t="str">
        <f>LOOKUP(B243,[2]Inscritos!$B$6:$D$2004)</f>
        <v>Meditação Assessoria Esportiva</v>
      </c>
      <c r="E243" s="25" t="str">
        <f>LOOKUP(B243,[2]Inscritos!$B$6:$E$2004)</f>
        <v>M</v>
      </c>
      <c r="F243" s="25" t="s">
        <v>47</v>
      </c>
      <c r="G243" s="25"/>
      <c r="H243" s="10"/>
      <c r="I243" s="29">
        <v>43800.009363657409</v>
      </c>
    </row>
    <row r="244" spans="1:9" x14ac:dyDescent="0.25">
      <c r="A244" s="10"/>
      <c r="B244" s="25">
        <v>277</v>
      </c>
      <c r="C244" s="26" t="str">
        <f>LOOKUP(B244,[2]Inscritos!$B$6:$C$2004)</f>
        <v>Clayton Viana</v>
      </c>
      <c r="D244" s="25">
        <f>LOOKUP(B244,[2]Inscritos!$B$6:$D$2004)</f>
        <v>0</v>
      </c>
      <c r="E244" s="25" t="str">
        <f>LOOKUP(B244,[2]Inscritos!$B$6:$E$2004)</f>
        <v>M</v>
      </c>
      <c r="F244" s="25" t="s">
        <v>47</v>
      </c>
      <c r="G244" s="25"/>
      <c r="H244" s="10"/>
      <c r="I244" s="29">
        <v>43800.009442939816</v>
      </c>
    </row>
    <row r="245" spans="1:9" x14ac:dyDescent="0.25">
      <c r="A245" s="10"/>
      <c r="B245" s="25">
        <v>250</v>
      </c>
      <c r="C245" s="26" t="str">
        <f>LOOKUP(B245,[2]Inscritos!$B$6:$C$2004)</f>
        <v>Wellington Sodre Passos</v>
      </c>
      <c r="D245" s="25" t="str">
        <f>LOOKUP(B245,[2]Inscritos!$B$6:$D$2004)</f>
        <v>Bio Ritmo</v>
      </c>
      <c r="E245" s="25" t="str">
        <f>LOOKUP(B245,[2]Inscritos!$B$6:$E$2004)</f>
        <v>M</v>
      </c>
      <c r="F245" s="25" t="s">
        <v>41</v>
      </c>
      <c r="G245" s="25"/>
      <c r="H245" s="10"/>
      <c r="I245" s="29">
        <v>43800.009505439819</v>
      </c>
    </row>
    <row r="246" spans="1:9" x14ac:dyDescent="0.25">
      <c r="A246" s="10"/>
      <c r="B246" s="25">
        <v>225</v>
      </c>
      <c r="C246" s="26" t="str">
        <f>LOOKUP(B246,[2]Inscritos!$B$6:$C$2004)</f>
        <v>Sérgio Machado</v>
      </c>
      <c r="D246" s="25" t="str">
        <f>LOOKUP(B246,[2]Inscritos!$B$6:$D$2004)</f>
        <v>IloveMolezinha</v>
      </c>
      <c r="E246" s="25" t="str">
        <f>LOOKUP(B246,[2]Inscritos!$B$6:$E$2004)</f>
        <v>M</v>
      </c>
      <c r="F246" s="25" t="s">
        <v>41</v>
      </c>
      <c r="G246" s="25"/>
      <c r="H246" s="10"/>
      <c r="I246" s="29">
        <v>43800.009582175931</v>
      </c>
    </row>
    <row r="247" spans="1:9" x14ac:dyDescent="0.25">
      <c r="A247" s="10"/>
      <c r="B247" s="25">
        <v>219</v>
      </c>
      <c r="C247" s="26" t="str">
        <f>LOOKUP(B247,[2]Inscritos!$B$6:$C$2004)</f>
        <v>BENEDITO DE CAMPOS OLIVEIRA</v>
      </c>
      <c r="D247" s="25" t="str">
        <f>LOOKUP(B247,[2]Inscritos!$B$6:$D$2004)</f>
        <v>Fôlego</v>
      </c>
      <c r="E247" s="25" t="str">
        <f>LOOKUP(B247,[2]Inscritos!$B$6:$E$2004)</f>
        <v>M</v>
      </c>
      <c r="F247" s="25" t="s">
        <v>49</v>
      </c>
      <c r="G247" s="25"/>
      <c r="H247" s="10"/>
      <c r="I247" s="29">
        <v>43800.009773958336</v>
      </c>
    </row>
    <row r="248" spans="1:9" x14ac:dyDescent="0.25">
      <c r="A248" s="10"/>
      <c r="B248" s="25">
        <v>234</v>
      </c>
      <c r="C248" s="26" t="str">
        <f>LOOKUP(B248,[2]Inscritos!$B$6:$C$2004)</f>
        <v>Gabriel Kendi Sato</v>
      </c>
      <c r="D248" s="25" t="str">
        <f>LOOKUP(B248,[2]Inscritos!$B$6:$D$2004)</f>
        <v>Fôlego</v>
      </c>
      <c r="E248" s="25" t="str">
        <f>LOOKUP(B248,[2]Inscritos!$B$6:$E$2004)</f>
        <v>M</v>
      </c>
      <c r="F248" s="25" t="s">
        <v>59</v>
      </c>
      <c r="G248" s="25"/>
      <c r="H248" s="10"/>
      <c r="I248" s="29">
        <v>43800.009845486115</v>
      </c>
    </row>
    <row r="249" spans="1:9" x14ac:dyDescent="0.25">
      <c r="A249" s="10"/>
      <c r="B249" s="25">
        <v>217</v>
      </c>
      <c r="C249" s="26" t="str">
        <f>LOOKUP(B249,[2]Inscritos!$B$6:$C$2004)</f>
        <v>Gilvan Dias Sousa</v>
      </c>
      <c r="D249" s="25" t="str">
        <f>LOOKUP(B249,[2]Inscritos!$B$6:$D$2004)</f>
        <v>ADC Mercedes-Benz</v>
      </c>
      <c r="E249" s="25" t="str">
        <f>LOOKUP(B249,[2]Inscritos!$B$6:$E$2004)</f>
        <v>M</v>
      </c>
      <c r="F249" s="25" t="s">
        <v>51</v>
      </c>
      <c r="G249" s="25"/>
      <c r="H249" s="10"/>
      <c r="I249" s="29">
        <v>43800.01007650463</v>
      </c>
    </row>
    <row r="250" spans="1:9" x14ac:dyDescent="0.25">
      <c r="A250" s="10"/>
      <c r="B250" s="25">
        <v>201</v>
      </c>
      <c r="C250" s="26" t="str">
        <f>LOOKUP(B250,[2]Inscritos!$B$6:$C$2004)</f>
        <v>Henrique Garcia Lores</v>
      </c>
      <c r="D250" s="25" t="str">
        <f>LOOKUP(B250,[2]Inscritos!$B$6:$D$2004)</f>
        <v>Aquamaster Trainer  Sind. Banc Mogi Cruzes</v>
      </c>
      <c r="E250" s="25" t="str">
        <f>LOOKUP(B250,[2]Inscritos!$B$6:$E$2004)</f>
        <v>M</v>
      </c>
      <c r="F250" s="25" t="s">
        <v>50</v>
      </c>
      <c r="G250" s="25"/>
      <c r="H250" s="10"/>
      <c r="I250" s="29">
        <v>43800.010098726852</v>
      </c>
    </row>
    <row r="251" spans="1:9" x14ac:dyDescent="0.25">
      <c r="A251" s="10"/>
      <c r="B251" s="25">
        <v>224</v>
      </c>
      <c r="C251" s="26" t="str">
        <f>LOOKUP(B251,[2]Inscritos!$B$6:$C$2004)</f>
        <v>JULIANO FRANCO NUNES</v>
      </c>
      <c r="D251" s="25" t="str">
        <f>LOOKUP(B251,[2]Inscritos!$B$6:$D$2004)</f>
        <v>Fôlego</v>
      </c>
      <c r="E251" s="25" t="str">
        <f>LOOKUP(B251,[2]Inscritos!$B$6:$E$2004)</f>
        <v>M</v>
      </c>
      <c r="F251" s="25" t="s">
        <v>40</v>
      </c>
      <c r="G251" s="25"/>
      <c r="H251" s="10"/>
      <c r="I251" s="29">
        <v>43800.010158333338</v>
      </c>
    </row>
    <row r="252" spans="1:9" x14ac:dyDescent="0.25">
      <c r="A252" s="10"/>
      <c r="B252" s="25">
        <v>248</v>
      </c>
      <c r="C252" s="26" t="str">
        <f>LOOKUP(B252,[2]Inscritos!$B$6:$C$2004)</f>
        <v>Elizeo Bronzatto Filho</v>
      </c>
      <c r="D252" s="25" t="str">
        <f>LOOKUP(B252,[2]Inscritos!$B$6:$D$2004)</f>
        <v>Bio Ritmo</v>
      </c>
      <c r="E252" s="25" t="str">
        <f>LOOKUP(B252,[2]Inscritos!$B$6:$E$2004)</f>
        <v>M</v>
      </c>
      <c r="F252" s="25" t="s">
        <v>41</v>
      </c>
      <c r="G252" s="25"/>
      <c r="H252" s="10"/>
      <c r="I252" s="29">
        <v>43800.010197337964</v>
      </c>
    </row>
    <row r="253" spans="1:9" x14ac:dyDescent="0.25">
      <c r="A253" s="10"/>
      <c r="B253" s="25">
        <v>243</v>
      </c>
      <c r="C253" s="26" t="str">
        <f>LOOKUP(B253,[2]Inscritos!$B$6:$C$2004)</f>
        <v>Wilson Brito</v>
      </c>
      <c r="D253" s="25" t="str">
        <f>LOOKUP(B253,[2]Inscritos!$B$6:$D$2004)</f>
        <v>Ana Coreta</v>
      </c>
      <c r="E253" s="25" t="str">
        <f>LOOKUP(B253,[2]Inscritos!$B$6:$E$2004)</f>
        <v>M</v>
      </c>
      <c r="F253" s="25" t="s">
        <v>47</v>
      </c>
      <c r="G253" s="25"/>
      <c r="H253" s="10"/>
      <c r="I253" s="29">
        <v>43800.010214351852</v>
      </c>
    </row>
    <row r="254" spans="1:9" x14ac:dyDescent="0.25">
      <c r="A254" s="10"/>
      <c r="B254" s="25">
        <v>258</v>
      </c>
      <c r="C254" s="26" t="str">
        <f>LOOKUP(B254,[2]Inscritos!$B$6:$C$2004)</f>
        <v>Henrique Maluf Bastos</v>
      </c>
      <c r="D254" s="25">
        <f>LOOKUP(B254,[2]Inscritos!$B$6:$D$2004)</f>
        <v>0</v>
      </c>
      <c r="E254" s="25" t="str">
        <f>LOOKUP(B254,[2]Inscritos!$B$6:$E$2004)</f>
        <v>M</v>
      </c>
      <c r="F254" s="25" t="s">
        <v>47</v>
      </c>
      <c r="G254" s="25"/>
      <c r="H254" s="10"/>
      <c r="I254" s="29">
        <v>43800.010231944449</v>
      </c>
    </row>
    <row r="255" spans="1:9" x14ac:dyDescent="0.25">
      <c r="A255" s="10"/>
      <c r="B255" s="25">
        <v>242</v>
      </c>
      <c r="C255" s="26" t="str">
        <f>LOOKUP(B255,[2]Inscritos!$B$6:$C$2004)</f>
        <v>Adriano de Sousa Pereira</v>
      </c>
      <c r="D255" s="25">
        <f>LOOKUP(B255,[2]Inscritos!$B$6:$D$2004)</f>
        <v>0</v>
      </c>
      <c r="E255" s="25" t="str">
        <f>LOOKUP(B255,[2]Inscritos!$B$6:$E$2004)</f>
        <v>M</v>
      </c>
      <c r="F255" s="25" t="s">
        <v>40</v>
      </c>
      <c r="G255" s="25"/>
      <c r="H255" s="10"/>
      <c r="I255" s="29">
        <v>43800.010337962965</v>
      </c>
    </row>
    <row r="256" spans="1:9" x14ac:dyDescent="0.25">
      <c r="A256" s="10"/>
      <c r="B256" s="25">
        <v>263</v>
      </c>
      <c r="C256" s="26" t="str">
        <f>LOOKUP(B256,[2]Inscritos!$B$6:$C$2004)</f>
        <v xml:space="preserve">Rafael Soares Blumer </v>
      </c>
      <c r="D256" s="25" t="str">
        <f>LOOKUP(B256,[2]Inscritos!$B$6:$D$2004)</f>
        <v>Endurance4.5</v>
      </c>
      <c r="E256" s="25" t="str">
        <f>LOOKUP(B256,[2]Inscritos!$B$6:$E$2004)</f>
        <v>M</v>
      </c>
      <c r="F256" s="25" t="s">
        <v>41</v>
      </c>
      <c r="G256" s="25"/>
      <c r="H256" s="10"/>
      <c r="I256" s="29">
        <v>43800.010381712964</v>
      </c>
    </row>
    <row r="257" spans="1:9" x14ac:dyDescent="0.25">
      <c r="A257" s="10"/>
      <c r="B257" s="25">
        <v>209</v>
      </c>
      <c r="C257" s="26" t="str">
        <f>LOOKUP(B257,[2]Inscritos!$B$6:$C$2004)</f>
        <v>Bruno de Melo Silva</v>
      </c>
      <c r="D257" s="25" t="str">
        <f>LOOKUP(B257,[2]Inscritos!$B$6:$D$2004)</f>
        <v>Agit Prof Inácio</v>
      </c>
      <c r="E257" s="25" t="str">
        <f>LOOKUP(B257,[2]Inscritos!$B$6:$E$2004)</f>
        <v>M</v>
      </c>
      <c r="F257" s="25" t="s">
        <v>40</v>
      </c>
      <c r="G257" s="25"/>
      <c r="H257" s="10"/>
      <c r="I257" s="29">
        <v>43800.010425925931</v>
      </c>
    </row>
    <row r="258" spans="1:9" x14ac:dyDescent="0.25">
      <c r="A258" s="10"/>
      <c r="B258" s="25">
        <v>260</v>
      </c>
      <c r="C258" s="26" t="str">
        <f>LOOKUP(B258,[2]Inscritos!$B$6:$C$2004)</f>
        <v>Gabriel de Moraes Pinheiro</v>
      </c>
      <c r="D258" s="25" t="str">
        <f>LOOKUP(B258,[2]Inscritos!$B$6:$D$2004)</f>
        <v>Endurance4.5</v>
      </c>
      <c r="E258" s="25" t="str">
        <f>LOOKUP(B258,[2]Inscritos!$B$6:$E$2004)</f>
        <v>M</v>
      </c>
      <c r="F258" s="25" t="s">
        <v>46</v>
      </c>
      <c r="G258" s="25"/>
      <c r="H258" s="10"/>
      <c r="I258" s="29">
        <v>43800.010575231485</v>
      </c>
    </row>
    <row r="259" spans="1:9" x14ac:dyDescent="0.25">
      <c r="A259" s="10"/>
      <c r="B259" s="25">
        <v>227</v>
      </c>
      <c r="C259" s="26" t="str">
        <f>LOOKUP(B259,[2]Inscritos!$B$6:$C$2004)</f>
        <v>Tony Anderson Santos</v>
      </c>
      <c r="D259" s="25" t="str">
        <f>LOOKUP(B259,[2]Inscritos!$B$6:$D$2004)</f>
        <v>Tony Ander</v>
      </c>
      <c r="E259" s="25" t="str">
        <f>LOOKUP(B259,[2]Inscritos!$B$6:$E$2004)</f>
        <v>M</v>
      </c>
      <c r="F259" s="25" t="s">
        <v>40</v>
      </c>
      <c r="G259" s="25"/>
      <c r="H259" s="10"/>
      <c r="I259" s="29">
        <v>43800.010688425929</v>
      </c>
    </row>
    <row r="260" spans="1:9" x14ac:dyDescent="0.25">
      <c r="A260" s="10"/>
      <c r="B260" s="25">
        <v>215</v>
      </c>
      <c r="C260" s="26" t="str">
        <f>LOOKUP(B260,[2]Inscritos!$B$6:$C$2004)</f>
        <v>Eduardo Gomes Neto</v>
      </c>
      <c r="D260" s="25" t="str">
        <f>LOOKUP(B260,[2]Inscritos!$B$6:$D$2004)</f>
        <v>AABB</v>
      </c>
      <c r="E260" s="25" t="str">
        <f>LOOKUP(B260,[2]Inscritos!$B$6:$E$2004)</f>
        <v>M</v>
      </c>
      <c r="F260" s="25" t="s">
        <v>51</v>
      </c>
      <c r="G260" s="25"/>
      <c r="H260" s="10"/>
      <c r="I260" s="29">
        <v>43800.010755787036</v>
      </c>
    </row>
    <row r="261" spans="1:9" x14ac:dyDescent="0.25">
      <c r="A261" s="10"/>
      <c r="B261" s="25">
        <v>231</v>
      </c>
      <c r="C261" s="26" t="str">
        <f>LOOKUP(B261,[2]Inscritos!$B$6:$C$2004)</f>
        <v>João Victor Veríssimo de Mello</v>
      </c>
      <c r="D261" s="25">
        <f>LOOKUP(B261,[2]Inscritos!$B$6:$D$2004)</f>
        <v>0</v>
      </c>
      <c r="E261" s="25" t="str">
        <f>LOOKUP(B261,[2]Inscritos!$B$6:$E$2004)</f>
        <v>M</v>
      </c>
      <c r="F261" s="25" t="s">
        <v>46</v>
      </c>
      <c r="G261" s="25"/>
      <c r="H261" s="10"/>
      <c r="I261" s="29">
        <v>43800.010775462964</v>
      </c>
    </row>
    <row r="262" spans="1:9" x14ac:dyDescent="0.25">
      <c r="A262" s="10"/>
      <c r="B262" s="25">
        <v>109</v>
      </c>
      <c r="C262" s="26" t="str">
        <f>LOOKUP(B262,[2]Inscritos!$B$6:$C$2004)</f>
        <v>Denise Savary Antonio</v>
      </c>
      <c r="D262" s="25">
        <f>LOOKUP(B262,[2]Inscritos!$B$6:$D$2004)</f>
        <v>0</v>
      </c>
      <c r="E262" s="25" t="str">
        <f>LOOKUP(B262,[2]Inscritos!$B$6:$E$2004)</f>
        <v>F</v>
      </c>
      <c r="F262" s="25" t="s">
        <v>55</v>
      </c>
      <c r="G262" s="25"/>
      <c r="H262" s="10"/>
      <c r="I262" s="29">
        <v>43800.011057175929</v>
      </c>
    </row>
    <row r="263" spans="1:9" x14ac:dyDescent="0.25">
      <c r="A263" s="10"/>
      <c r="B263" s="25">
        <v>276</v>
      </c>
      <c r="C263" s="26" t="str">
        <f>LOOKUP(B263,[2]Inscritos!$B$6:$C$2004)</f>
        <v>Eduardo Andrade Rodrigues</v>
      </c>
      <c r="D263" s="25">
        <f>LOOKUP(B263,[2]Inscritos!$B$6:$D$2004)</f>
        <v>0</v>
      </c>
      <c r="E263" s="25" t="str">
        <f>LOOKUP(B263,[2]Inscritos!$B$6:$E$2004)</f>
        <v>M</v>
      </c>
      <c r="F263" s="25" t="s">
        <v>41</v>
      </c>
      <c r="G263" s="25"/>
      <c r="H263" s="10"/>
      <c r="I263" s="29">
        <v>43800.011278356484</v>
      </c>
    </row>
    <row r="264" spans="1:9" x14ac:dyDescent="0.25">
      <c r="A264" s="10"/>
      <c r="B264" s="25">
        <v>64</v>
      </c>
      <c r="C264" s="26" t="str">
        <f>LOOKUP(B264,[2]Inscritos!$B$6:$C$2004)</f>
        <v>Erika Matos dos Santos</v>
      </c>
      <c r="D264" s="25" t="str">
        <f>LOOKUP(B264,[2]Inscritos!$B$6:$D$2004)</f>
        <v>Power Center</v>
      </c>
      <c r="E264" s="25" t="str">
        <f>LOOKUP(B264,[2]Inscritos!$B$6:$E$2004)</f>
        <v>FI</v>
      </c>
      <c r="F264" s="25" t="s">
        <v>66</v>
      </c>
      <c r="G264" s="25"/>
      <c r="H264" s="10"/>
      <c r="I264" s="29">
        <v>43800.011497106483</v>
      </c>
    </row>
    <row r="265" spans="1:9" x14ac:dyDescent="0.25">
      <c r="A265" s="10"/>
      <c r="B265" s="25">
        <v>203</v>
      </c>
      <c r="C265" s="26" t="str">
        <f>LOOKUP(B265,[2]Inscritos!$B$6:$C$2004)</f>
        <v>José Satriano Filho</v>
      </c>
      <c r="D265" s="25" t="str">
        <f>LOOKUP(B265,[2]Inscritos!$B$6:$D$2004)</f>
        <v>FUI</v>
      </c>
      <c r="E265" s="25" t="str">
        <f>LOOKUP(B265,[2]Inscritos!$B$6:$E$2004)</f>
        <v>M</v>
      </c>
      <c r="F265" s="25" t="s">
        <v>51</v>
      </c>
      <c r="G265" s="25"/>
      <c r="H265" s="10"/>
      <c r="I265" s="29">
        <v>43800.011757523149</v>
      </c>
    </row>
    <row r="266" spans="1:9" x14ac:dyDescent="0.25">
      <c r="A266" s="10"/>
      <c r="B266" s="25">
        <v>207</v>
      </c>
      <c r="C266" s="26" t="str">
        <f>LOOKUP(B266,[2]Inscritos!$B$6:$C$2004)</f>
        <v>Luis Martins Vieira</v>
      </c>
      <c r="D266" s="25">
        <f>LOOKUP(B266,[2]Inscritos!$B$6:$D$2004)</f>
        <v>0</v>
      </c>
      <c r="E266" s="25" t="str">
        <f>LOOKUP(B266,[2]Inscritos!$B$6:$E$2004)</f>
        <v>M</v>
      </c>
      <c r="F266" s="25" t="s">
        <v>41</v>
      </c>
      <c r="G266" s="25"/>
      <c r="H266" s="10"/>
      <c r="I266" s="29">
        <v>43800.011787615746</v>
      </c>
    </row>
    <row r="267" spans="1:9" x14ac:dyDescent="0.25">
      <c r="A267" s="10"/>
      <c r="B267" s="25">
        <v>205</v>
      </c>
      <c r="C267" s="26" t="str">
        <f>LOOKUP(B267,[2]Inscritos!$B$6:$C$2004)</f>
        <v>Filipe Daniele Ferreira</v>
      </c>
      <c r="D267" s="25">
        <f>LOOKUP(B267,[2]Inscritos!$B$6:$D$2004)</f>
        <v>0</v>
      </c>
      <c r="E267" s="25" t="str">
        <f>LOOKUP(B267,[2]Inscritos!$B$6:$E$2004)</f>
        <v>M</v>
      </c>
      <c r="F267" s="25" t="s">
        <v>40</v>
      </c>
      <c r="G267" s="25"/>
      <c r="H267" s="10"/>
      <c r="I267" s="29">
        <v>43800.011822685185</v>
      </c>
    </row>
    <row r="268" spans="1:9" x14ac:dyDescent="0.25">
      <c r="A268" s="10"/>
      <c r="B268" s="25">
        <v>104</v>
      </c>
      <c r="C268" s="26" t="str">
        <f>LOOKUP(B268,[2]Inscritos!$B$6:$C$2004)</f>
        <v>Sueli Castella Friche</v>
      </c>
      <c r="D268" s="25" t="str">
        <f>LOOKUP(B268,[2]Inscritos!$B$6:$D$2004)</f>
        <v>Primeiro de Maio FC</v>
      </c>
      <c r="E268" s="25" t="str">
        <f>LOOKUP(B268,[2]Inscritos!$B$6:$E$2004)</f>
        <v>F</v>
      </c>
      <c r="F268" s="25" t="s">
        <v>78</v>
      </c>
      <c r="G268" s="25"/>
      <c r="H268" s="10"/>
      <c r="I268" s="29">
        <v>43800.011856134261</v>
      </c>
    </row>
    <row r="269" spans="1:9" x14ac:dyDescent="0.25">
      <c r="A269" s="10"/>
      <c r="B269" s="25">
        <v>254</v>
      </c>
      <c r="C269" s="26" t="str">
        <f>LOOKUP(B269,[2]Inscritos!$B$6:$C$2004)</f>
        <v>Donizete Aparecido</v>
      </c>
      <c r="D269" s="25" t="str">
        <f>LOOKUP(B269,[2]Inscritos!$B$6:$D$2004)</f>
        <v>Stell Swimmers</v>
      </c>
      <c r="E269" s="25" t="str">
        <f>LOOKUP(B269,[2]Inscritos!$B$6:$E$2004)</f>
        <v>M</v>
      </c>
      <c r="F269" s="25" t="s">
        <v>46</v>
      </c>
      <c r="G269" s="25"/>
      <c r="H269" s="10"/>
      <c r="I269" s="29">
        <v>43800.011887847228</v>
      </c>
    </row>
    <row r="270" spans="1:9" x14ac:dyDescent="0.25">
      <c r="A270" s="10"/>
      <c r="B270" s="25">
        <v>228</v>
      </c>
      <c r="C270" s="26" t="str">
        <f>LOOKUP(B270,[2]Inscritos!$B$6:$C$2004)</f>
        <v>Juvenal Liolino de Miranda Filho</v>
      </c>
      <c r="D270" s="25">
        <f>LOOKUP(B270,[2]Inscritos!$B$6:$D$2004)</f>
        <v>0</v>
      </c>
      <c r="E270" s="25" t="str">
        <f>LOOKUP(B270,[2]Inscritos!$B$6:$E$2004)</f>
        <v>M</v>
      </c>
      <c r="F270" s="25" t="s">
        <v>50</v>
      </c>
      <c r="G270" s="25"/>
      <c r="H270" s="10"/>
      <c r="I270" s="29">
        <v>43800.012019560185</v>
      </c>
    </row>
    <row r="271" spans="1:9" x14ac:dyDescent="0.25">
      <c r="A271" s="10"/>
      <c r="B271" s="25">
        <v>251</v>
      </c>
      <c r="C271" s="26" t="str">
        <f>LOOKUP(B271,[2]Inscritos!$B$6:$C$2004)</f>
        <v>Vinicius de Mello</v>
      </c>
      <c r="D271" s="25" t="str">
        <f>LOOKUP(B271,[2]Inscritos!$B$6:$D$2004)</f>
        <v>Bio Ritmo</v>
      </c>
      <c r="E271" s="25" t="str">
        <f>LOOKUP(B271,[2]Inscritos!$B$6:$E$2004)</f>
        <v>M</v>
      </c>
      <c r="F271" s="25" t="s">
        <v>40</v>
      </c>
      <c r="G271" s="25"/>
      <c r="H271" s="10"/>
      <c r="I271" s="29">
        <v>43800.012292361112</v>
      </c>
    </row>
    <row r="272" spans="1:9" x14ac:dyDescent="0.25">
      <c r="A272" s="10"/>
      <c r="B272" s="25">
        <v>240</v>
      </c>
      <c r="C272" s="26" t="str">
        <f>LOOKUP(B272,[2]Inscritos!$B$6:$C$2004)</f>
        <v>Wilson Kazuhiro Matsutani</v>
      </c>
      <c r="D272" s="25" t="str">
        <f>LOOKUP(B272,[2]Inscritos!$B$6:$D$2004)</f>
        <v>Aquamaster Trainer Academia</v>
      </c>
      <c r="E272" s="25" t="str">
        <f>LOOKUP(B272,[2]Inscritos!$B$6:$E$2004)</f>
        <v>M</v>
      </c>
      <c r="F272" s="25" t="s">
        <v>48</v>
      </c>
      <c r="G272" s="25"/>
      <c r="H272" s="10"/>
      <c r="I272" s="29">
        <v>43800.012304976852</v>
      </c>
    </row>
    <row r="273" spans="1:9" x14ac:dyDescent="0.25">
      <c r="A273" s="10"/>
      <c r="B273" s="25">
        <v>122</v>
      </c>
      <c r="C273" s="26" t="str">
        <f>LOOKUP(B273,[2]Inscritos!$B$6:$C$2004)</f>
        <v>Diene Leal de Melo</v>
      </c>
      <c r="D273" s="25" t="str">
        <f>LOOKUP(B273,[2]Inscritos!$B$6:$D$2004)</f>
        <v>Projeto Nadar Praia Grande</v>
      </c>
      <c r="E273" s="25" t="str">
        <f>LOOKUP(B273,[2]Inscritos!$B$6:$E$2004)</f>
        <v>F</v>
      </c>
      <c r="F273" s="25" t="s">
        <v>53</v>
      </c>
      <c r="G273" s="25"/>
      <c r="H273" s="10"/>
      <c r="I273" s="29">
        <v>43800.012368171301</v>
      </c>
    </row>
    <row r="274" spans="1:9" x14ac:dyDescent="0.25">
      <c r="A274" s="10"/>
      <c r="B274" s="25">
        <v>107</v>
      </c>
      <c r="C274" s="26" t="str">
        <f>LOOKUP(B274,[2]Inscritos!$B$6:$C$2004)</f>
        <v>KATIA HIDEMI OMOTE</v>
      </c>
      <c r="D274" s="25" t="str">
        <f>LOOKUP(B274,[2]Inscritos!$B$6:$D$2004)</f>
        <v>Fôlego</v>
      </c>
      <c r="E274" s="25" t="str">
        <f>LOOKUP(B274,[2]Inscritos!$B$6:$E$2004)</f>
        <v>F</v>
      </c>
      <c r="F274" s="25" t="s">
        <v>54</v>
      </c>
      <c r="G274" s="25"/>
      <c r="H274" s="10"/>
      <c r="I274" s="29">
        <v>43800.012731828705</v>
      </c>
    </row>
    <row r="275" spans="1:9" x14ac:dyDescent="0.25">
      <c r="A275" s="10"/>
      <c r="B275" s="25">
        <v>105</v>
      </c>
      <c r="C275" s="26" t="str">
        <f>LOOKUP(B275,[2]Inscritos!$B$6:$C$2004)</f>
        <v>Amanda Liz Molina de Mello</v>
      </c>
      <c r="D275" s="25">
        <f>LOOKUP(B275,[2]Inscritos!$B$6:$D$2004)</f>
        <v>0</v>
      </c>
      <c r="E275" s="25" t="str">
        <f>LOOKUP(B275,[2]Inscritos!$B$6:$E$2004)</f>
        <v>F</v>
      </c>
      <c r="F275" s="25" t="s">
        <v>54</v>
      </c>
      <c r="G275" s="25"/>
      <c r="H275" s="10"/>
      <c r="I275" s="29">
        <v>43800.012849537037</v>
      </c>
    </row>
    <row r="276" spans="1:9" x14ac:dyDescent="0.25">
      <c r="A276" s="10"/>
      <c r="B276" s="25">
        <v>103</v>
      </c>
      <c r="C276" s="26" t="str">
        <f>LOOKUP(B276,[2]Inscritos!$B$6:$C$2004)</f>
        <v>Rhaiza Nascimento Ostrowski</v>
      </c>
      <c r="D276" s="25">
        <f>LOOKUP(B276,[2]Inscritos!$B$6:$D$2004)</f>
        <v>0</v>
      </c>
      <c r="E276" s="25" t="str">
        <f>LOOKUP(B276,[2]Inscritos!$B$6:$E$2004)</f>
        <v>F</v>
      </c>
      <c r="F276" s="25" t="s">
        <v>53</v>
      </c>
      <c r="G276" s="25"/>
      <c r="H276" s="10"/>
      <c r="I276" s="29">
        <v>43800.012861458337</v>
      </c>
    </row>
    <row r="277" spans="1:9" x14ac:dyDescent="0.25">
      <c r="A277" s="10"/>
      <c r="B277" s="25">
        <v>210</v>
      </c>
      <c r="C277" s="26" t="str">
        <f>LOOKUP(B277,[2]Inscritos!$B$6:$C$2004)</f>
        <v>Conrado Renee Moura Candido</v>
      </c>
      <c r="D277" s="25">
        <f>LOOKUP(B277,[2]Inscritos!$B$6:$D$2004)</f>
        <v>0</v>
      </c>
      <c r="E277" s="25" t="str">
        <f>LOOKUP(B277,[2]Inscritos!$B$6:$E$2004)</f>
        <v>M</v>
      </c>
      <c r="F277" s="25" t="s">
        <v>41</v>
      </c>
      <c r="G277" s="25"/>
      <c r="H277" s="10"/>
      <c r="I277" s="29">
        <v>43800.012946643517</v>
      </c>
    </row>
    <row r="278" spans="1:9" x14ac:dyDescent="0.25">
      <c r="A278" s="10"/>
      <c r="B278" s="25">
        <v>114</v>
      </c>
      <c r="C278" s="26" t="str">
        <f>LOOKUP(B278,[2]Inscritos!$B$6:$C$2004)</f>
        <v>Rose Mizuta</v>
      </c>
      <c r="D278" s="25" t="str">
        <f>LOOKUP(B278,[2]Inscritos!$B$6:$D$2004)</f>
        <v>Aquamaster Trainer Academia</v>
      </c>
      <c r="E278" s="25" t="str">
        <f>LOOKUP(B278,[2]Inscritos!$B$6:$E$2004)</f>
        <v>F</v>
      </c>
      <c r="F278" s="25" t="s">
        <v>54</v>
      </c>
      <c r="G278" s="25"/>
      <c r="H278" s="10"/>
      <c r="I278" s="29">
        <v>43800.013687268518</v>
      </c>
    </row>
    <row r="279" spans="1:9" x14ac:dyDescent="0.25">
      <c r="A279" s="10"/>
      <c r="B279" s="25">
        <v>102</v>
      </c>
      <c r="C279" s="26" t="str">
        <f>LOOKUP(B279,[2]Inscritos!$B$6:$C$2004)</f>
        <v>Carolina Musumeci</v>
      </c>
      <c r="D279" s="25">
        <f>LOOKUP(B279,[2]Inscritos!$B$6:$D$2004)</f>
        <v>0</v>
      </c>
      <c r="E279" s="25" t="str">
        <f>LOOKUP(B279,[2]Inscritos!$B$6:$E$2004)</f>
        <v>F</v>
      </c>
      <c r="F279" s="25" t="s">
        <v>102</v>
      </c>
      <c r="G279" s="25"/>
      <c r="H279" s="10"/>
      <c r="I279" s="29">
        <v>43800.013715277782</v>
      </c>
    </row>
    <row r="280" spans="1:9" x14ac:dyDescent="0.25">
      <c r="A280" s="10"/>
      <c r="B280" s="25">
        <v>121</v>
      </c>
      <c r="C280" s="26" t="str">
        <f>LOOKUP(B280,[2]Inscritos!$B$6:$C$2004)</f>
        <v>Elaine Ferreira Rabello</v>
      </c>
      <c r="D280" s="25">
        <f>LOOKUP(B280,[2]Inscritos!$B$6:$D$2004)</f>
        <v>0</v>
      </c>
      <c r="E280" s="25" t="str">
        <f>LOOKUP(B280,[2]Inscritos!$B$6:$E$2004)</f>
        <v>F</v>
      </c>
      <c r="F280" s="25" t="s">
        <v>60</v>
      </c>
      <c r="G280" s="25"/>
      <c r="H280" s="10"/>
      <c r="I280" s="29">
        <v>43800.013827083334</v>
      </c>
    </row>
    <row r="281" spans="1:9" x14ac:dyDescent="0.25">
      <c r="A281" s="10"/>
      <c r="B281" s="25">
        <v>112</v>
      </c>
      <c r="C281" s="26" t="str">
        <f>LOOKUP(B281,[2]Inscritos!$B$6:$C$2004)</f>
        <v>Maria Lucia Danesin Aquilino</v>
      </c>
      <c r="D281" s="25">
        <f>LOOKUP(B281,[2]Inscritos!$B$6:$D$2004)</f>
        <v>0</v>
      </c>
      <c r="E281" s="25" t="str">
        <f>LOOKUP(B281,[2]Inscritos!$B$6:$E$2004)</f>
        <v>F</v>
      </c>
      <c r="F281" s="25" t="s">
        <v>113</v>
      </c>
      <c r="G281" s="25"/>
      <c r="H281" s="10"/>
      <c r="I281" s="29">
        <v>43800.013909027781</v>
      </c>
    </row>
    <row r="282" spans="1:9" x14ac:dyDescent="0.25">
      <c r="A282" s="10"/>
      <c r="B282" s="25">
        <v>119</v>
      </c>
      <c r="C282" s="26" t="str">
        <f>LOOKUP(B282,[2]Inscritos!$B$6:$C$2004)</f>
        <v>Patricia Thyemi Sato</v>
      </c>
      <c r="D282" s="25" t="str">
        <f>LOOKUP(B282,[2]Inscritos!$B$6:$D$2004)</f>
        <v>Sato</v>
      </c>
      <c r="E282" s="25" t="str">
        <f>LOOKUP(B282,[2]Inscritos!$B$6:$E$2004)</f>
        <v>F</v>
      </c>
      <c r="F282" s="25" t="s">
        <v>102</v>
      </c>
      <c r="G282" s="25"/>
      <c r="H282" s="10"/>
      <c r="I282" s="29">
        <v>43800.01397118056</v>
      </c>
    </row>
    <row r="283" spans="1:9" x14ac:dyDescent="0.25">
      <c r="A283" s="10"/>
      <c r="B283" s="25"/>
      <c r="C283" s="26"/>
      <c r="D283" s="25"/>
      <c r="E283" s="25"/>
      <c r="F283" s="25"/>
      <c r="G283" s="25"/>
      <c r="H283" s="10"/>
      <c r="I283" s="29"/>
    </row>
    <row r="284" spans="1:9" x14ac:dyDescent="0.25">
      <c r="A284" s="10"/>
      <c r="B284" s="25"/>
      <c r="C284" s="26"/>
      <c r="D284" s="25"/>
      <c r="E284" s="10"/>
      <c r="F284" s="10"/>
      <c r="G284" s="10"/>
      <c r="H284" s="10"/>
      <c r="I284" s="29"/>
    </row>
    <row r="285" spans="1:9" x14ac:dyDescent="0.25">
      <c r="A285" s="10"/>
      <c r="B285" s="25"/>
      <c r="C285" s="26"/>
      <c r="D285" s="25"/>
      <c r="E285" s="10"/>
      <c r="F285" s="10"/>
      <c r="G285" s="10"/>
      <c r="H285" s="10"/>
      <c r="I285" s="29"/>
    </row>
    <row r="286" spans="1:9" x14ac:dyDescent="0.25">
      <c r="A286" s="10"/>
      <c r="B286" s="25"/>
      <c r="C286" s="26"/>
      <c r="D286" s="25"/>
      <c r="E286" s="10"/>
      <c r="F286" s="10"/>
      <c r="G286" s="10"/>
      <c r="H286" s="10"/>
      <c r="I286" s="29"/>
    </row>
    <row r="287" spans="1:9" x14ac:dyDescent="0.25">
      <c r="A287" s="10"/>
      <c r="B287" s="25"/>
      <c r="C287" s="26"/>
      <c r="D287" s="25"/>
      <c r="E287" s="10"/>
      <c r="F287" s="10"/>
      <c r="G287" s="10"/>
      <c r="H287" s="10"/>
      <c r="I287" s="29"/>
    </row>
    <row r="288" spans="1:9" x14ac:dyDescent="0.25">
      <c r="A288" s="10"/>
      <c r="B288" s="25"/>
      <c r="C288" s="26"/>
      <c r="D288" s="25"/>
      <c r="E288" s="10"/>
      <c r="F288" s="10"/>
      <c r="G288" s="10"/>
      <c r="H288" s="10"/>
      <c r="I288" s="29"/>
    </row>
    <row r="289" spans="1:9" x14ac:dyDescent="0.25">
      <c r="A289" s="10"/>
      <c r="B289" s="25"/>
      <c r="C289" s="26"/>
      <c r="D289" s="25"/>
      <c r="E289" s="10"/>
      <c r="F289" s="10"/>
      <c r="G289" s="10"/>
      <c r="H289" s="10"/>
      <c r="I289" s="29"/>
    </row>
    <row r="290" spans="1:9" x14ac:dyDescent="0.25">
      <c r="A290" s="10"/>
      <c r="B290" s="6"/>
      <c r="C290" s="7"/>
      <c r="D290" s="6"/>
      <c r="E290" s="10"/>
      <c r="F290" s="10"/>
      <c r="G290" s="10"/>
      <c r="H290" s="10"/>
      <c r="I290" s="23"/>
    </row>
    <row r="291" spans="1:9" x14ac:dyDescent="0.25">
      <c r="A291" s="10"/>
      <c r="B291" s="6"/>
      <c r="C291" s="7"/>
      <c r="D291" s="6"/>
      <c r="E291" s="10"/>
      <c r="F291" s="10"/>
      <c r="G291" s="10"/>
      <c r="H291" s="10"/>
      <c r="I291" s="23"/>
    </row>
    <row r="292" spans="1:9" x14ac:dyDescent="0.25">
      <c r="A292" s="10"/>
      <c r="B292" s="6"/>
      <c r="C292" s="7"/>
      <c r="D292" s="6"/>
      <c r="E292" s="10"/>
      <c r="F292" s="10"/>
      <c r="G292" s="10"/>
      <c r="H292" s="10"/>
      <c r="I292" s="23"/>
    </row>
    <row r="293" spans="1:9" x14ac:dyDescent="0.25">
      <c r="A293" s="10"/>
      <c r="B293" s="6"/>
      <c r="C293" s="7"/>
      <c r="D293" s="6"/>
      <c r="E293" s="10"/>
      <c r="F293" s="10"/>
      <c r="G293" s="10"/>
      <c r="H293" s="10"/>
      <c r="I293" s="23"/>
    </row>
    <row r="294" spans="1:9" x14ac:dyDescent="0.25">
      <c r="A294" s="10"/>
      <c r="B294" s="6"/>
      <c r="C294" s="7"/>
      <c r="D294" s="6"/>
      <c r="E294" s="10"/>
      <c r="F294" s="10"/>
      <c r="G294" s="10"/>
      <c r="H294" s="10"/>
      <c r="I294" s="23"/>
    </row>
    <row r="295" spans="1:9" x14ac:dyDescent="0.25">
      <c r="A295" s="10"/>
      <c r="B295" s="6"/>
      <c r="C295" s="7"/>
      <c r="D295" s="6"/>
      <c r="E295" s="10"/>
      <c r="F295" s="10"/>
      <c r="G295" s="10"/>
      <c r="H295" s="10"/>
      <c r="I295" s="23"/>
    </row>
    <row r="296" spans="1:9" x14ac:dyDescent="0.25">
      <c r="A296" s="10"/>
      <c r="B296" s="6"/>
      <c r="C296" s="7"/>
      <c r="D296" s="6"/>
      <c r="E296" s="10"/>
      <c r="F296" s="10"/>
      <c r="G296" s="10"/>
      <c r="H296" s="10"/>
      <c r="I296" s="23"/>
    </row>
    <row r="297" spans="1:9" x14ac:dyDescent="0.25">
      <c r="A297" s="10"/>
      <c r="B297" s="6"/>
      <c r="C297" s="7"/>
      <c r="D297" s="6"/>
      <c r="E297" s="10"/>
      <c r="F297" s="10"/>
      <c r="G297" s="10"/>
      <c r="H297" s="10"/>
      <c r="I297" s="23"/>
    </row>
    <row r="298" spans="1:9" x14ac:dyDescent="0.25">
      <c r="A298" s="10"/>
      <c r="B298" s="6"/>
      <c r="C298" s="7"/>
      <c r="D298" s="6"/>
      <c r="E298" s="10"/>
      <c r="F298" s="10"/>
      <c r="G298" s="10"/>
      <c r="H298" s="10"/>
      <c r="I298" s="23"/>
    </row>
    <row r="299" spans="1:9" x14ac:dyDescent="0.25">
      <c r="A299" s="10"/>
      <c r="B299" s="6"/>
      <c r="C299" s="7"/>
      <c r="D299" s="6"/>
      <c r="E299" s="10"/>
      <c r="F299" s="10"/>
      <c r="G299" s="10"/>
      <c r="H299" s="10"/>
      <c r="I299" s="23"/>
    </row>
    <row r="300" spans="1:9" x14ac:dyDescent="0.25">
      <c r="A300" s="10"/>
      <c r="B300" s="6"/>
      <c r="C300" s="7"/>
      <c r="D300" s="6"/>
      <c r="E300" s="10"/>
      <c r="F300" s="10"/>
      <c r="G300" s="10"/>
      <c r="H300" s="10"/>
      <c r="I300" s="23"/>
    </row>
    <row r="301" spans="1:9" x14ac:dyDescent="0.25">
      <c r="A301" s="10"/>
      <c r="B301" s="6"/>
      <c r="C301" s="7"/>
      <c r="D301" s="6"/>
      <c r="E301" s="10"/>
      <c r="F301" s="10"/>
      <c r="G301" s="10"/>
      <c r="H301" s="10"/>
      <c r="I301" s="23"/>
    </row>
    <row r="302" spans="1:9" x14ac:dyDescent="0.25">
      <c r="A302" s="10"/>
      <c r="B302" s="6"/>
      <c r="C302" s="7"/>
      <c r="D302" s="6"/>
      <c r="E302" s="10"/>
      <c r="F302" s="10"/>
      <c r="G302" s="10"/>
      <c r="H302" s="10"/>
      <c r="I302" s="23"/>
    </row>
    <row r="303" spans="1:9" x14ac:dyDescent="0.25">
      <c r="A303" s="10"/>
      <c r="B303" s="6"/>
      <c r="C303" s="7"/>
      <c r="D303" s="6"/>
      <c r="E303" s="10"/>
      <c r="F303" s="10"/>
      <c r="G303" s="10"/>
      <c r="H303" s="10"/>
      <c r="I303" s="23"/>
    </row>
    <row r="304" spans="1:9" x14ac:dyDescent="0.25">
      <c r="A304" s="10"/>
      <c r="B304" s="6"/>
      <c r="C304" s="7"/>
      <c r="D304" s="6"/>
      <c r="E304" s="10"/>
      <c r="F304" s="10"/>
      <c r="G304" s="10"/>
      <c r="H304" s="10"/>
      <c r="I304" s="23"/>
    </row>
    <row r="305" spans="1:9" x14ac:dyDescent="0.25">
      <c r="A305" s="10"/>
      <c r="B305" s="6"/>
      <c r="C305" s="7"/>
      <c r="D305" s="6"/>
      <c r="E305" s="10"/>
      <c r="F305" s="10"/>
      <c r="G305" s="10"/>
      <c r="H305" s="10"/>
      <c r="I305" s="23"/>
    </row>
    <row r="306" spans="1:9" x14ac:dyDescent="0.25">
      <c r="A306" s="10"/>
      <c r="B306" s="6"/>
      <c r="C306" s="7"/>
      <c r="D306" s="6"/>
      <c r="E306" s="10"/>
      <c r="F306" s="10"/>
      <c r="G306" s="10"/>
      <c r="H306" s="10"/>
      <c r="I306" s="23"/>
    </row>
    <row r="307" spans="1:9" x14ac:dyDescent="0.25">
      <c r="A307" s="10"/>
      <c r="B307" s="6"/>
      <c r="C307" s="7"/>
      <c r="D307" s="6"/>
      <c r="E307" s="10"/>
      <c r="F307" s="10"/>
      <c r="G307" s="10"/>
      <c r="H307" s="10"/>
      <c r="I307" s="23"/>
    </row>
    <row r="308" spans="1:9" x14ac:dyDescent="0.25">
      <c r="A308" s="10"/>
      <c r="B308" s="6"/>
      <c r="C308" s="7"/>
      <c r="D308" s="6"/>
      <c r="E308" s="10"/>
      <c r="F308" s="10"/>
      <c r="G308" s="10"/>
      <c r="H308" s="10"/>
      <c r="I308" s="23"/>
    </row>
    <row r="309" spans="1:9" x14ac:dyDescent="0.25">
      <c r="A309" s="10"/>
      <c r="B309" s="6"/>
      <c r="C309" s="7"/>
      <c r="D309" s="6"/>
      <c r="E309" s="10"/>
      <c r="F309" s="10"/>
      <c r="G309" s="10"/>
      <c r="H309" s="10"/>
      <c r="I309" s="23"/>
    </row>
    <row r="310" spans="1:9" x14ac:dyDescent="0.25">
      <c r="A310" s="10"/>
      <c r="B310" s="6"/>
      <c r="C310" s="7"/>
      <c r="D310" s="6"/>
      <c r="E310" s="10"/>
      <c r="F310" s="10"/>
      <c r="G310" s="10"/>
      <c r="H310" s="10"/>
      <c r="I310" s="23"/>
    </row>
    <row r="311" spans="1:9" x14ac:dyDescent="0.25">
      <c r="A311" s="10"/>
      <c r="B311" s="6"/>
      <c r="C311" s="7"/>
      <c r="D311" s="6"/>
      <c r="E311" s="10"/>
      <c r="F311" s="10"/>
      <c r="G311" s="10"/>
      <c r="H311" s="10"/>
      <c r="I311" s="23"/>
    </row>
  </sheetData>
  <conditionalFormatting sqref="B7:C7">
    <cfRule type="duplicateValues" dxfId="27" priority="28"/>
  </conditionalFormatting>
  <conditionalFormatting sqref="B16:C19">
    <cfRule type="duplicateValues" dxfId="26" priority="27"/>
  </conditionalFormatting>
  <conditionalFormatting sqref="B28:C35">
    <cfRule type="duplicateValues" dxfId="25" priority="26"/>
  </conditionalFormatting>
  <conditionalFormatting sqref="B11:C12">
    <cfRule type="duplicateValues" dxfId="24" priority="25"/>
  </conditionalFormatting>
  <conditionalFormatting sqref="B23:C24">
    <cfRule type="duplicateValues" dxfId="23" priority="24"/>
  </conditionalFormatting>
  <conditionalFormatting sqref="B39:C44">
    <cfRule type="duplicateValues" dxfId="22" priority="23"/>
  </conditionalFormatting>
  <conditionalFormatting sqref="B48:C68">
    <cfRule type="duplicateValues" dxfId="21" priority="22"/>
  </conditionalFormatting>
  <conditionalFormatting sqref="B73:C75">
    <cfRule type="duplicateValues" dxfId="20" priority="21"/>
  </conditionalFormatting>
  <conditionalFormatting sqref="B79:C81">
    <cfRule type="duplicateValues" dxfId="19" priority="20"/>
  </conditionalFormatting>
  <conditionalFormatting sqref="B107:C108">
    <cfRule type="duplicateValues" dxfId="18" priority="19"/>
  </conditionalFormatting>
  <conditionalFormatting sqref="B127:C129">
    <cfRule type="duplicateValues" dxfId="17" priority="18"/>
  </conditionalFormatting>
  <conditionalFormatting sqref="B149:C150">
    <cfRule type="duplicateValues" dxfId="16" priority="17"/>
  </conditionalFormatting>
  <conditionalFormatting sqref="B166:C169">
    <cfRule type="duplicateValues" dxfId="15" priority="16"/>
  </conditionalFormatting>
  <conditionalFormatting sqref="B197:C197">
    <cfRule type="duplicateValues" dxfId="13" priority="14"/>
  </conditionalFormatting>
  <conditionalFormatting sqref="B208:C210">
    <cfRule type="duplicateValues" dxfId="12" priority="13"/>
  </conditionalFormatting>
  <conditionalFormatting sqref="B213:C213">
    <cfRule type="duplicateValues" dxfId="11" priority="12"/>
  </conditionalFormatting>
  <conditionalFormatting sqref="B85:C86">
    <cfRule type="duplicateValues" dxfId="10" priority="11"/>
  </conditionalFormatting>
  <conditionalFormatting sqref="B90:C94">
    <cfRule type="duplicateValues" dxfId="9" priority="10"/>
  </conditionalFormatting>
  <conditionalFormatting sqref="B98:C103">
    <cfRule type="duplicateValues" dxfId="8" priority="9"/>
  </conditionalFormatting>
  <conditionalFormatting sqref="B112:C123">
    <cfRule type="duplicateValues" dxfId="7" priority="8"/>
  </conditionalFormatting>
  <conditionalFormatting sqref="B133:C145">
    <cfRule type="duplicateValues" dxfId="6" priority="7"/>
  </conditionalFormatting>
  <conditionalFormatting sqref="B155:C162">
    <cfRule type="duplicateValues" dxfId="5" priority="6"/>
  </conditionalFormatting>
  <conditionalFormatting sqref="B173:C178">
    <cfRule type="duplicateValues" dxfId="4" priority="5"/>
  </conditionalFormatting>
  <conditionalFormatting sqref="B182:C187">
    <cfRule type="duplicateValues" dxfId="3" priority="4"/>
  </conditionalFormatting>
  <conditionalFormatting sqref="B191:C193">
    <cfRule type="duplicateValues" dxfId="2" priority="3"/>
  </conditionalFormatting>
  <conditionalFormatting sqref="B201:C204">
    <cfRule type="duplicateValues" dxfId="1" priority="2"/>
  </conditionalFormatting>
  <conditionalFormatting sqref="B217:C282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Aq6 2019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cp:lastPrinted>2018-09-02T12:45:53Z</cp:lastPrinted>
  <dcterms:created xsi:type="dcterms:W3CDTF">2015-02-17T12:39:04Z</dcterms:created>
  <dcterms:modified xsi:type="dcterms:W3CDTF">2019-12-02T01:41:35Z</dcterms:modified>
</cp:coreProperties>
</file>