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quathlon\"/>
    </mc:Choice>
  </mc:AlternateContent>
  <xr:revisionPtr revIDLastSave="0" documentId="13_ncr:1_{2E6DFE75-BE1B-49A6-98E0-E591807C94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Aq2 2020 site" sheetId="2" r:id="rId1"/>
  </sheets>
  <externalReferences>
    <externalReference r:id="rId2"/>
    <externalReference r:id="rId3"/>
  </externalReferences>
  <definedNames>
    <definedName name="_xlnm._FilterDatabase" localSheetId="0" hidden="1">'Res Aq2 2020 site'!$B$242:$I$311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1" i="2" l="1"/>
  <c r="D311" i="2"/>
  <c r="C311" i="2"/>
  <c r="E310" i="2"/>
  <c r="D310" i="2"/>
  <c r="C310" i="2"/>
  <c r="E309" i="2"/>
  <c r="D309" i="2"/>
  <c r="C309" i="2"/>
  <c r="E308" i="2"/>
  <c r="D308" i="2"/>
  <c r="C308" i="2"/>
  <c r="E307" i="2"/>
  <c r="D307" i="2"/>
  <c r="C307" i="2"/>
  <c r="E306" i="2"/>
  <c r="D306" i="2"/>
  <c r="C306" i="2"/>
  <c r="E305" i="2"/>
  <c r="D305" i="2"/>
  <c r="C305" i="2"/>
  <c r="E304" i="2"/>
  <c r="D304" i="2"/>
  <c r="C304" i="2"/>
  <c r="E303" i="2"/>
  <c r="D303" i="2"/>
  <c r="C303" i="2"/>
  <c r="E302" i="2"/>
  <c r="D302" i="2"/>
  <c r="C302" i="2"/>
  <c r="E301" i="2"/>
  <c r="D301" i="2"/>
  <c r="C301" i="2"/>
  <c r="E300" i="2"/>
  <c r="D300" i="2"/>
  <c r="C300" i="2"/>
  <c r="E299" i="2"/>
  <c r="D299" i="2"/>
  <c r="C299" i="2"/>
  <c r="E298" i="2"/>
  <c r="D298" i="2"/>
  <c r="C298" i="2"/>
  <c r="E297" i="2"/>
  <c r="D297" i="2"/>
  <c r="C297" i="2"/>
  <c r="E296" i="2"/>
  <c r="D296" i="2"/>
  <c r="C296" i="2"/>
  <c r="E295" i="2"/>
  <c r="D295" i="2"/>
  <c r="C295" i="2"/>
  <c r="E294" i="2"/>
  <c r="D294" i="2"/>
  <c r="C294" i="2"/>
  <c r="E293" i="2"/>
  <c r="D293" i="2"/>
  <c r="C293" i="2"/>
  <c r="E292" i="2"/>
  <c r="D292" i="2"/>
  <c r="C292" i="2"/>
  <c r="E291" i="2"/>
  <c r="D291" i="2"/>
  <c r="C291" i="2"/>
  <c r="E290" i="2"/>
  <c r="D290" i="2"/>
  <c r="C290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C124" i="2"/>
  <c r="D96" i="2"/>
  <c r="C96" i="2"/>
  <c r="D95" i="2"/>
  <c r="C95" i="2"/>
  <c r="D94" i="2"/>
  <c r="C94" i="2"/>
  <c r="E87" i="2" l="1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D39" i="2"/>
  <c r="C39" i="2"/>
  <c r="D8" i="2"/>
  <c r="C8" i="2"/>
  <c r="D12" i="2"/>
  <c r="C12" i="2"/>
</calcChain>
</file>

<file path=xl/sharedStrings.xml><?xml version="1.0" encoding="utf-8"?>
<sst xmlns="http://schemas.openxmlformats.org/spreadsheetml/2006/main" count="824" uniqueCount="219">
  <si>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</si>
  <si>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</si>
  <si>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</si>
  <si>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</si>
  <si>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</si>
  <si>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</si>
  <si>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</si>
  <si>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</si>
  <si>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</si>
  <si>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</si>
  <si>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</si>
  <si>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</si>
  <si>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</si>
  <si>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</si>
  <si>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</si>
  <si>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</si>
  <si>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</si>
  <si>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</si>
  <si>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</si>
  <si>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</si>
  <si>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</si>
  <si>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MASCULINO 6064</t>
  </si>
  <si>
    <t>MASCULINO 1315</t>
  </si>
  <si>
    <t>FEMININO 1315</t>
  </si>
  <si>
    <t>INICIANTES MASCULINO</t>
  </si>
  <si>
    <t>MASCULINO 2024</t>
  </si>
  <si>
    <t>FEMININO 4044</t>
  </si>
  <si>
    <t>MI</t>
  </si>
  <si>
    <t>FI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</si>
  <si>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</si>
  <si>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</si>
  <si>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</si>
  <si>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</si>
  <si>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</si>
  <si>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</si>
  <si>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</si>
  <si>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</si>
  <si>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</si>
  <si>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</si>
  <si>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</si>
  <si>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</si>
  <si>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M4044</t>
  </si>
  <si>
    <t>M4549</t>
  </si>
  <si>
    <t>M5054</t>
  </si>
  <si>
    <t>M5559</t>
  </si>
  <si>
    <t>M6064</t>
  </si>
  <si>
    <t>F</t>
  </si>
  <si>
    <t>F2529</t>
  </si>
  <si>
    <t>F3034</t>
  </si>
  <si>
    <t>F4044</t>
  </si>
  <si>
    <t>Tempos da Natação para simples conferência</t>
  </si>
  <si>
    <t>INICIANTESFEMININO</t>
  </si>
  <si>
    <t>M1619</t>
  </si>
  <si>
    <t>Tempos da Natação Aquathlon Curto para simples conferência</t>
  </si>
  <si>
    <t>M1315</t>
  </si>
  <si>
    <t>Iniciantes</t>
  </si>
  <si>
    <t>Power Center</t>
  </si>
  <si>
    <t>Shimizu</t>
  </si>
  <si>
    <t>Fôlego</t>
  </si>
  <si>
    <t>Rose Mizuta</t>
  </si>
  <si>
    <t>Amanda Liz Molina de Mello</t>
  </si>
  <si>
    <t>FEMININO 3539</t>
  </si>
  <si>
    <t>F3539</t>
  </si>
  <si>
    <t>Silvia Mizuta Matsutani</t>
  </si>
  <si>
    <t>Stephano Team</t>
  </si>
  <si>
    <t>Osvaldo de Freitas Cruz</t>
  </si>
  <si>
    <t>Galera do Esporte</t>
  </si>
  <si>
    <t>Raphael Nobre</t>
  </si>
  <si>
    <t>Vintage + Cool</t>
  </si>
  <si>
    <t>Wilson Kazuhiro Matsutani</t>
  </si>
  <si>
    <t>Henrique Garcia Lores</t>
  </si>
  <si>
    <t>Eduardo Gomes Neto</t>
  </si>
  <si>
    <t>AABB</t>
  </si>
  <si>
    <t>José Satriano Filho</t>
  </si>
  <si>
    <t>FUI</t>
  </si>
  <si>
    <t>Marco Antonio Lopes de Moraes</t>
  </si>
  <si>
    <t>Nada+ water friends</t>
  </si>
  <si>
    <t>Tiago Guazelli Ambrósio</t>
  </si>
  <si>
    <t>Zumm</t>
  </si>
  <si>
    <t>Ricardo Alexandre Pereira</t>
  </si>
  <si>
    <t>Igor Fabiano Russi</t>
  </si>
  <si>
    <t>Márcio Koiti Shimizu</t>
  </si>
  <si>
    <t>Marinei Inês</t>
  </si>
  <si>
    <t>Carina Uemura</t>
  </si>
  <si>
    <t>Carla Regina Lima</t>
  </si>
  <si>
    <t>Gabriele Franco Gabriel</t>
  </si>
  <si>
    <t>F1619</t>
  </si>
  <si>
    <t>F4549</t>
  </si>
  <si>
    <t>F5054</t>
  </si>
  <si>
    <t>FEMININO 1619</t>
  </si>
  <si>
    <t>Jennifer Kaori Redondo</t>
  </si>
  <si>
    <t>Thamires Lumy Matsutani</t>
  </si>
  <si>
    <t>Henrique Luiz Ferreira</t>
  </si>
  <si>
    <t>Edson Antonio de Souza</t>
  </si>
  <si>
    <t>Rafael Palmeira</t>
  </si>
  <si>
    <t>Rafa Team</t>
  </si>
  <si>
    <t>Stephano Guerra</t>
  </si>
  <si>
    <t>Richard Petersen</t>
  </si>
  <si>
    <t>Hugo Tamaribuchi Tomita</t>
  </si>
  <si>
    <t>Sara Camila Rodrigues Paulo</t>
  </si>
  <si>
    <t>Kleiton Franco</t>
  </si>
  <si>
    <t>UP! Fitness / MF Racing</t>
  </si>
  <si>
    <t>Juliano Franco Nunes</t>
  </si>
  <si>
    <t>David Roveda</t>
  </si>
  <si>
    <t>Suzanne Mara Miyazato dos Santos</t>
  </si>
  <si>
    <t>Marcela Paiva</t>
  </si>
  <si>
    <t>Runners Suzano</t>
  </si>
  <si>
    <t>Rogério Fernando dos Santos</t>
  </si>
  <si>
    <t>Glauco Rangel</t>
  </si>
  <si>
    <t>Carlos Fabio Lourenço de Andrade</t>
  </si>
  <si>
    <t>Camila Dall'Olio</t>
  </si>
  <si>
    <t>Brenda Martines</t>
  </si>
  <si>
    <t>FEMININO 4549</t>
  </si>
  <si>
    <t>Sérgio Oliveira Rocha</t>
  </si>
  <si>
    <t>FEMININO 5054</t>
  </si>
  <si>
    <t>Elaine Sanae Okubaro</t>
  </si>
  <si>
    <t>Cristina Carla Baptista Sequim</t>
  </si>
  <si>
    <t>João Carlos Cruz Rodrigues</t>
  </si>
  <si>
    <t>José Antonio Rodrigues Sequim</t>
  </si>
  <si>
    <t>RESULTADOS ETAPA 2 - 2020</t>
  </si>
  <si>
    <t>MASCULINO 1012</t>
  </si>
  <si>
    <t>M1012</t>
  </si>
  <si>
    <t>Leandro Carvalho</t>
  </si>
  <si>
    <t>Renato Gracia Azevedo</t>
  </si>
  <si>
    <t>Ricardo Queiroz</t>
  </si>
  <si>
    <t>Ipê Clube</t>
  </si>
  <si>
    <t>Felipe Valejo Eloi</t>
  </si>
  <si>
    <t>Kaique Sheneider de Siqueira</t>
  </si>
  <si>
    <t>Corpo e Alma</t>
  </si>
  <si>
    <t>Guilherme Galvão de França</t>
  </si>
  <si>
    <t>Academia Gustavo Borges</t>
  </si>
  <si>
    <t>Rafael de Oliveira</t>
  </si>
  <si>
    <t>Francisco Nascimento</t>
  </si>
  <si>
    <t xml:space="preserve">HÉLIO OLIVEIRA DOS SANTOS </t>
  </si>
  <si>
    <t>Nathan Grecco Fonseca</t>
  </si>
  <si>
    <t>Lucas Athaide Galvão</t>
  </si>
  <si>
    <t>F1012</t>
  </si>
  <si>
    <t>FEMININO 1012</t>
  </si>
  <si>
    <t>Bianca Almeida</t>
  </si>
  <si>
    <t>Sofia Chavez de Padua</t>
  </si>
  <si>
    <t>Prefis Roger Papaleo</t>
  </si>
  <si>
    <t>Celeste Aparecida Guimarães</t>
  </si>
  <si>
    <t>Academia Krato / Rafael Moreno Triatlo</t>
  </si>
  <si>
    <t>Flávia Vilela Carneiro</t>
  </si>
  <si>
    <t>Agnes Harumi Lopes Sesoko</t>
  </si>
  <si>
    <t>Marcia Proença</t>
  </si>
  <si>
    <t>MP Team</t>
  </si>
  <si>
    <t>Giane Francine Garcia de Moraes</t>
  </si>
  <si>
    <t>Caroline Grecco Fonseca</t>
  </si>
  <si>
    <t>Isabelle Geerdink</t>
  </si>
  <si>
    <t>Paula Roberta de Pádua</t>
  </si>
  <si>
    <t>Patrícia Cristina de Padua</t>
  </si>
  <si>
    <t>Lucas Pereira</t>
  </si>
  <si>
    <t>André Passos Correia Junior</t>
  </si>
  <si>
    <t>Nichollas Oliveira</t>
  </si>
  <si>
    <t>Prefeitura de Ilhabela</t>
  </si>
  <si>
    <t>Felipe Dias Barros</t>
  </si>
  <si>
    <t>Caiçaras</t>
  </si>
  <si>
    <t>Jean Claudio de Jesus Santos</t>
  </si>
  <si>
    <t>Gabriel Brunassi Conceição</t>
  </si>
  <si>
    <t>Bruno da Silva Dias</t>
  </si>
  <si>
    <t>Romário Santos Silva</t>
  </si>
  <si>
    <t>Denis Azarias da Silva</t>
  </si>
  <si>
    <t>Leonardo Azarias da Silva</t>
  </si>
  <si>
    <t>FbTri/CTFurioso/Focus</t>
  </si>
  <si>
    <t>Leandro Oliveira Garcia</t>
  </si>
  <si>
    <t>Escola Superior de Bombeiros</t>
  </si>
  <si>
    <t>Adriano de Souza Pereira</t>
  </si>
  <si>
    <t>Luiz Fernando Vieira</t>
  </si>
  <si>
    <t>Exitos</t>
  </si>
  <si>
    <t>Ivan Mina Pereira</t>
  </si>
  <si>
    <t>Tony Anderson dos Santos</t>
  </si>
  <si>
    <t>Moov Natação e Bem Estar</t>
  </si>
  <si>
    <t>Denis Lima</t>
  </si>
  <si>
    <t>Rudi Esteves</t>
  </si>
  <si>
    <t>Cauê Ribeiro Pinhal</t>
  </si>
  <si>
    <t>Paulo Sergio da Rocha</t>
  </si>
  <si>
    <t>Gustavo Hironaka</t>
  </si>
  <si>
    <t>Gustavo Gebin</t>
  </si>
  <si>
    <t>Thiago Wittmann</t>
  </si>
  <si>
    <t>Ricardo Bezerra da Silva</t>
  </si>
  <si>
    <t>Academia Corpo e Alma</t>
  </si>
  <si>
    <t>GUILHERME CAPUTO</t>
  </si>
  <si>
    <t>Emerson Massao Redondo</t>
  </si>
  <si>
    <t>Renato Rossi Vidal</t>
  </si>
  <si>
    <t>Limite Team</t>
  </si>
  <si>
    <t>Carlos Eduardo Gomes</t>
  </si>
  <si>
    <t>Luis Felipe Maia Gomes de Almeida</t>
  </si>
  <si>
    <t>Sai do Sofá</t>
  </si>
  <si>
    <t>Marcelo Veríssimo de Mello</t>
  </si>
  <si>
    <t>Alberto Benazzi</t>
  </si>
  <si>
    <t>MICHEL HONDA</t>
  </si>
  <si>
    <t>Edmar Rodrigues de Araújo</t>
  </si>
  <si>
    <t>Roque Martins da Franca</t>
  </si>
  <si>
    <t>Franca Assessoria Esportiva</t>
  </si>
  <si>
    <t>Aquamaster Trainer Academia</t>
  </si>
  <si>
    <t>José Tadao Miyajima</t>
  </si>
  <si>
    <t>Ironlife Ass Esportiva/Lunáticos do Mar</t>
  </si>
  <si>
    <t>Gevanildo Oliveira</t>
  </si>
  <si>
    <t>Equipe Sétima</t>
  </si>
  <si>
    <t>Paulo Sergio Pinhal</t>
  </si>
  <si>
    <t>Ramon da Silva Marcelino</t>
  </si>
  <si>
    <t>FEMININO 2024</t>
  </si>
  <si>
    <t>F2024</t>
  </si>
  <si>
    <t>Erika Matos dos Santos</t>
  </si>
  <si>
    <t>Michele Mariane Sobzak Thomazin</t>
  </si>
  <si>
    <t>Katia Hidemi Omote</t>
  </si>
  <si>
    <t>Thais Reinhart Tavares Paes</t>
  </si>
  <si>
    <t>Denise Moraes Moreira Cardoso</t>
  </si>
  <si>
    <t>Raquel de Melo Martins</t>
  </si>
  <si>
    <t>Lili</t>
  </si>
  <si>
    <t>Ilma Santos de Oliveira</t>
  </si>
  <si>
    <t>Cibele Máximo</t>
  </si>
  <si>
    <t>Claudia Ribas Starnini</t>
  </si>
  <si>
    <t>MPTeam</t>
  </si>
  <si>
    <t>Ana Maria Pinheiro de Melo</t>
  </si>
  <si>
    <t>Olímpia</t>
  </si>
  <si>
    <t>Madalena Maria de Andrade Rocha</t>
  </si>
  <si>
    <t>Qualofit Caminhada e Corrida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</si>
</sst>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0" fontId="28" fillId="0" borderId="0" xfId="35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9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2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2%20FINAL%20AQUATLON%20Cur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lhon%20longo%20Etapa%20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Nat Curta"/>
      <sheetName val="Final Curta"/>
      <sheetName val="Planilha1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 t="str">
            <v>Paula Roberta de Pádua</v>
          </cell>
          <cell r="D26"/>
          <cell r="E26" t="str">
            <v>FI</v>
          </cell>
        </row>
        <row r="27">
          <cell r="B27">
            <v>22</v>
          </cell>
          <cell r="C27" t="str">
            <v>Lucas Athaide Galvão</v>
          </cell>
          <cell r="D27"/>
          <cell r="E27" t="str">
            <v>MI</v>
          </cell>
        </row>
        <row r="28">
          <cell r="B28">
            <v>23</v>
          </cell>
          <cell r="C28" t="str">
            <v>Patrícia Cristina de Padua</v>
          </cell>
          <cell r="D28"/>
          <cell r="E28" t="str">
            <v>FI</v>
          </cell>
        </row>
        <row r="29">
          <cell r="B29">
            <v>24</v>
          </cell>
          <cell r="C29" t="str">
            <v>Sofia Chavez de Padua</v>
          </cell>
          <cell r="D29"/>
          <cell r="E29" t="str">
            <v>FI</v>
          </cell>
        </row>
        <row r="30">
          <cell r="B30">
            <v>25</v>
          </cell>
          <cell r="C30" t="str">
            <v>Giane Francine Garcia de Moraes</v>
          </cell>
          <cell r="D30"/>
          <cell r="E30" t="str">
            <v>FI</v>
          </cell>
        </row>
        <row r="31">
          <cell r="B31">
            <v>26</v>
          </cell>
          <cell r="C31" t="str">
            <v>Bianca Almeida</v>
          </cell>
          <cell r="D31"/>
          <cell r="E31" t="str">
            <v>FI</v>
          </cell>
        </row>
        <row r="32">
          <cell r="B32">
            <v>27</v>
          </cell>
          <cell r="C32" t="str">
            <v>Igor Fabiano Russi</v>
          </cell>
          <cell r="D32" t="str">
            <v>Zumm</v>
          </cell>
          <cell r="E32" t="str">
            <v>MI</v>
          </cell>
        </row>
        <row r="33">
          <cell r="B33">
            <v>28</v>
          </cell>
          <cell r="C33" t="str">
            <v>Brenda Martines</v>
          </cell>
          <cell r="D33" t="str">
            <v>Zumm</v>
          </cell>
          <cell r="E33" t="str">
            <v>FI</v>
          </cell>
        </row>
        <row r="34">
          <cell r="B34">
            <v>29</v>
          </cell>
          <cell r="C34" t="str">
            <v>Flávia Vilela Carneiro</v>
          </cell>
          <cell r="D34" t="str">
            <v>Zumm</v>
          </cell>
          <cell r="E34" t="str">
            <v>FI</v>
          </cell>
        </row>
        <row r="35">
          <cell r="B35">
            <v>30</v>
          </cell>
          <cell r="C35" t="str">
            <v>Tiago Guazelli Ambrósio</v>
          </cell>
          <cell r="D35" t="str">
            <v>Zumm</v>
          </cell>
          <cell r="E35" t="str">
            <v>MI</v>
          </cell>
        </row>
        <row r="36">
          <cell r="B36">
            <v>31</v>
          </cell>
          <cell r="C36" t="str">
            <v>Natan Mota Santos</v>
          </cell>
          <cell r="D36" t="str">
            <v>AABB</v>
          </cell>
          <cell r="E36" t="str">
            <v>MI</v>
          </cell>
        </row>
        <row r="37">
          <cell r="B37">
            <v>32</v>
          </cell>
          <cell r="C37" t="str">
            <v>Helena Vital Hornos</v>
          </cell>
          <cell r="D37" t="str">
            <v>AABB</v>
          </cell>
          <cell r="E37" t="str">
            <v>FI</v>
          </cell>
        </row>
        <row r="38">
          <cell r="B38">
            <v>33</v>
          </cell>
          <cell r="C38" t="str">
            <v>Artur Simões de Araújo</v>
          </cell>
          <cell r="D38" t="str">
            <v>Zumm</v>
          </cell>
          <cell r="E38" t="str">
            <v>MI</v>
          </cell>
        </row>
        <row r="39">
          <cell r="B39">
            <v>34</v>
          </cell>
          <cell r="C39" t="str">
            <v>Rafael de Oliveira</v>
          </cell>
          <cell r="D39" t="str">
            <v>Zumm</v>
          </cell>
          <cell r="E39" t="str">
            <v>MI</v>
          </cell>
        </row>
        <row r="40">
          <cell r="B40">
            <v>35</v>
          </cell>
          <cell r="C40" t="str">
            <v>Kaique Sheneider de Siqueira</v>
          </cell>
          <cell r="D40" t="str">
            <v>Corpo e Alma</v>
          </cell>
          <cell r="E40" t="str">
            <v>MI</v>
          </cell>
        </row>
        <row r="41">
          <cell r="B41">
            <v>36</v>
          </cell>
          <cell r="C41" t="str">
            <v>Francisco Nascimento</v>
          </cell>
          <cell r="D41"/>
          <cell r="E41" t="str">
            <v>MI</v>
          </cell>
        </row>
        <row r="42">
          <cell r="B42">
            <v>37</v>
          </cell>
          <cell r="C42" t="str">
            <v>Carla Regina Lima</v>
          </cell>
          <cell r="D42" t="str">
            <v>Academia Krato / Rafael Moreno Triatlo</v>
          </cell>
          <cell r="E42" t="str">
            <v>FI</v>
          </cell>
        </row>
        <row r="43">
          <cell r="B43">
            <v>38</v>
          </cell>
          <cell r="C43" t="str">
            <v>Ricardo Alexandre Pereira</v>
          </cell>
          <cell r="D43" t="str">
            <v>Nada+ water friends</v>
          </cell>
          <cell r="E43" t="str">
            <v>M</v>
          </cell>
        </row>
        <row r="44">
          <cell r="B44">
            <v>39</v>
          </cell>
          <cell r="C44" t="str">
            <v>Marco Antonio Lopes de Moraes</v>
          </cell>
          <cell r="D44" t="str">
            <v>Nada+ water friends</v>
          </cell>
          <cell r="E44" t="str">
            <v>MI</v>
          </cell>
        </row>
        <row r="45">
          <cell r="B45">
            <v>40</v>
          </cell>
          <cell r="C45" t="str">
            <v>Agnes Harumi Lopes Sesoko</v>
          </cell>
          <cell r="D45" t="str">
            <v>Nada+ water friends</v>
          </cell>
          <cell r="E45" t="str">
            <v>FI</v>
          </cell>
        </row>
        <row r="46">
          <cell r="B46">
            <v>41</v>
          </cell>
          <cell r="C46" t="str">
            <v>Márcio Koiti Shimizu</v>
          </cell>
          <cell r="D46" t="str">
            <v>Nada+ water friends</v>
          </cell>
          <cell r="E46" t="str">
            <v>MI</v>
          </cell>
        </row>
        <row r="47">
          <cell r="B47">
            <v>42</v>
          </cell>
          <cell r="C47" t="str">
            <v>Gabriele Franco Gabriel</v>
          </cell>
          <cell r="D47" t="str">
            <v>Fôlego</v>
          </cell>
          <cell r="E47" t="str">
            <v>FI</v>
          </cell>
        </row>
        <row r="48">
          <cell r="B48">
            <v>43</v>
          </cell>
          <cell r="C48" t="str">
            <v>Marinei Inês</v>
          </cell>
          <cell r="D48" t="str">
            <v>Shimizu</v>
          </cell>
          <cell r="E48" t="str">
            <v>FI</v>
          </cell>
        </row>
        <row r="49">
          <cell r="B49">
            <v>44</v>
          </cell>
          <cell r="C49" t="str">
            <v>Isabelle Geerdink</v>
          </cell>
          <cell r="D49"/>
          <cell r="E49" t="str">
            <v>FI</v>
          </cell>
        </row>
        <row r="50">
          <cell r="B50">
            <v>45</v>
          </cell>
          <cell r="C50" t="str">
            <v>Raimunda Zeneide Dantas da Silva</v>
          </cell>
          <cell r="D50" t="str">
            <v>Power Center</v>
          </cell>
          <cell r="E50" t="str">
            <v>FI</v>
          </cell>
        </row>
        <row r="51">
          <cell r="B51">
            <v>46</v>
          </cell>
          <cell r="C51" t="str">
            <v>Marcia Proença</v>
          </cell>
          <cell r="D51" t="str">
            <v>MP Team</v>
          </cell>
          <cell r="E51" t="str">
            <v>FI</v>
          </cell>
        </row>
        <row r="52">
          <cell r="B52">
            <v>47</v>
          </cell>
          <cell r="C52" t="str">
            <v>Ricardo Queiroz</v>
          </cell>
          <cell r="D52" t="str">
            <v>Ipê Clube</v>
          </cell>
          <cell r="E52" t="str">
            <v>MI</v>
          </cell>
        </row>
        <row r="53">
          <cell r="B53">
            <v>48</v>
          </cell>
          <cell r="C53" t="str">
            <v>Renato Gracia Azevedo</v>
          </cell>
          <cell r="D53" t="str">
            <v>Power Center</v>
          </cell>
          <cell r="E53" t="str">
            <v>MI</v>
          </cell>
        </row>
        <row r="54">
          <cell r="B54">
            <v>49</v>
          </cell>
          <cell r="C54" t="str">
            <v>Guilherme Galvão de França</v>
          </cell>
          <cell r="D54" t="str">
            <v>Academia Gustavo Borges</v>
          </cell>
          <cell r="E54" t="str">
            <v>MI</v>
          </cell>
        </row>
        <row r="55">
          <cell r="B55">
            <v>50</v>
          </cell>
          <cell r="C55" t="str">
            <v>Patrícia Xavier Soares de Andrade Nehme</v>
          </cell>
          <cell r="D55" t="str">
            <v>Power Center</v>
          </cell>
          <cell r="E55" t="str">
            <v>FI</v>
          </cell>
        </row>
        <row r="56">
          <cell r="B56">
            <v>51</v>
          </cell>
          <cell r="C56" t="str">
            <v>Carina Uemura</v>
          </cell>
          <cell r="D56" t="str">
            <v>Prefis Roger Papaleo</v>
          </cell>
          <cell r="E56" t="str">
            <v>FI</v>
          </cell>
        </row>
        <row r="57">
          <cell r="B57">
            <v>52</v>
          </cell>
          <cell r="C57" t="str">
            <v>Giovanni Benazzi</v>
          </cell>
          <cell r="D57" t="str">
            <v>AABB</v>
          </cell>
          <cell r="E57" t="str">
            <v>MI</v>
          </cell>
        </row>
        <row r="58">
          <cell r="B58">
            <v>53</v>
          </cell>
          <cell r="C58" t="str">
            <v>Nathan Grecco Fonseca</v>
          </cell>
          <cell r="D58" t="str">
            <v>Rafa Team</v>
          </cell>
          <cell r="E58" t="str">
            <v>MI</v>
          </cell>
        </row>
        <row r="59">
          <cell r="B59">
            <v>54</v>
          </cell>
          <cell r="C59" t="str">
            <v>Caroline Grecco Fonseca</v>
          </cell>
          <cell r="D59" t="str">
            <v>Rafa Team</v>
          </cell>
          <cell r="E59" t="str">
            <v>FI</v>
          </cell>
        </row>
        <row r="60">
          <cell r="B60">
            <v>55</v>
          </cell>
          <cell r="C60" t="str">
            <v>Ana Lucia Comitre</v>
          </cell>
          <cell r="D60" t="str">
            <v>Nada+ water friends</v>
          </cell>
          <cell r="E60" t="str">
            <v>FI</v>
          </cell>
        </row>
        <row r="61">
          <cell r="B61">
            <v>56</v>
          </cell>
          <cell r="C61" t="str">
            <v>Leandro Carvalho</v>
          </cell>
          <cell r="D61"/>
          <cell r="E61" t="str">
            <v>MI</v>
          </cell>
        </row>
        <row r="62">
          <cell r="B62">
            <v>57</v>
          </cell>
          <cell r="C62"/>
          <cell r="D62"/>
          <cell r="E62"/>
        </row>
        <row r="63">
          <cell r="B63">
            <v>58</v>
          </cell>
          <cell r="C63" t="str">
            <v>Celeste Aparecida Guimarães</v>
          </cell>
          <cell r="D63"/>
          <cell r="E63" t="str">
            <v>FI</v>
          </cell>
        </row>
        <row r="64">
          <cell r="B64">
            <v>59</v>
          </cell>
          <cell r="C64" t="str">
            <v>Felipe Valejo Eloi</v>
          </cell>
          <cell r="D64" t="str">
            <v>Nada+ water friends</v>
          </cell>
          <cell r="E64" t="str">
            <v>MI</v>
          </cell>
        </row>
        <row r="65">
          <cell r="B65">
            <v>60</v>
          </cell>
          <cell r="C65" t="str">
            <v xml:space="preserve">HÉLIO OLIVEIRA DOS SANTOS </v>
          </cell>
          <cell r="D65" t="str">
            <v>Ipê Clube</v>
          </cell>
          <cell r="E65" t="str">
            <v>MI</v>
          </cell>
        </row>
        <row r="66">
          <cell r="B66">
            <v>61</v>
          </cell>
          <cell r="C66"/>
          <cell r="D66"/>
          <cell r="E66"/>
        </row>
        <row r="67">
          <cell r="B67">
            <v>62</v>
          </cell>
          <cell r="C67"/>
          <cell r="D67"/>
          <cell r="E67"/>
        </row>
        <row r="68">
          <cell r="B68">
            <v>63</v>
          </cell>
          <cell r="C68"/>
          <cell r="D68"/>
          <cell r="E68"/>
        </row>
        <row r="69">
          <cell r="B69">
            <v>64</v>
          </cell>
          <cell r="C69"/>
          <cell r="D69"/>
          <cell r="E69"/>
        </row>
        <row r="70">
          <cell r="B70">
            <v>65</v>
          </cell>
          <cell r="C70"/>
          <cell r="D70"/>
          <cell r="E70"/>
        </row>
        <row r="71">
          <cell r="B71">
            <v>66</v>
          </cell>
          <cell r="C71"/>
          <cell r="D71"/>
          <cell r="E71"/>
        </row>
        <row r="72">
          <cell r="B72">
            <v>67</v>
          </cell>
          <cell r="C72"/>
          <cell r="D72"/>
          <cell r="E72"/>
        </row>
        <row r="73">
          <cell r="B73">
            <v>68</v>
          </cell>
          <cell r="C73"/>
          <cell r="D73"/>
          <cell r="E73"/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/>
          <cell r="D89"/>
          <cell r="E89"/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/>
          <cell r="D91"/>
          <cell r="E91"/>
        </row>
        <row r="92">
          <cell r="B92">
            <v>87</v>
          </cell>
          <cell r="C92"/>
          <cell r="D92"/>
          <cell r="E92"/>
        </row>
        <row r="93">
          <cell r="B93">
            <v>88</v>
          </cell>
          <cell r="C93" t="str">
            <v>Amanda Liz Molina de Mello</v>
          </cell>
          <cell r="D93"/>
          <cell r="E93" t="str">
            <v>F</v>
          </cell>
        </row>
        <row r="94">
          <cell r="B94">
            <v>89</v>
          </cell>
          <cell r="C94" t="str">
            <v>Madalena Maria de Andrade Rocha</v>
          </cell>
          <cell r="D94"/>
          <cell r="E94" t="str">
            <v>F</v>
          </cell>
        </row>
        <row r="95">
          <cell r="B95">
            <v>90</v>
          </cell>
          <cell r="C95" t="str">
            <v>Patrícia Fonseca</v>
          </cell>
          <cell r="D95"/>
          <cell r="E95" t="str">
            <v>F</v>
          </cell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/>
          <cell r="D100"/>
          <cell r="E100"/>
        </row>
        <row r="101">
          <cell r="B101">
            <v>96</v>
          </cell>
          <cell r="C101"/>
          <cell r="D101"/>
          <cell r="E101"/>
        </row>
        <row r="102">
          <cell r="B102">
            <v>97</v>
          </cell>
          <cell r="C102"/>
          <cell r="D102"/>
          <cell r="E102"/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 t="str">
            <v>Ilma Santos de Oliveira</v>
          </cell>
          <cell r="D106" t="str">
            <v>Power Center</v>
          </cell>
          <cell r="E106" t="str">
            <v>F</v>
          </cell>
        </row>
        <row r="107">
          <cell r="B107">
            <v>102</v>
          </cell>
          <cell r="C107"/>
          <cell r="D107"/>
          <cell r="E107"/>
        </row>
        <row r="108">
          <cell r="B108">
            <v>103</v>
          </cell>
          <cell r="C108"/>
          <cell r="D108"/>
          <cell r="E108"/>
        </row>
        <row r="109">
          <cell r="B109">
            <v>104</v>
          </cell>
          <cell r="C109"/>
          <cell r="D109"/>
          <cell r="E109"/>
        </row>
        <row r="110">
          <cell r="B110">
            <v>105</v>
          </cell>
          <cell r="C110"/>
          <cell r="D110"/>
          <cell r="E110"/>
        </row>
        <row r="111">
          <cell r="B111">
            <v>106</v>
          </cell>
          <cell r="C111" t="str">
            <v>Thais Reinhart Tavares Paes</v>
          </cell>
          <cell r="D111"/>
          <cell r="E111" t="str">
            <v>F</v>
          </cell>
        </row>
        <row r="112">
          <cell r="B112">
            <v>107</v>
          </cell>
          <cell r="C112"/>
          <cell r="D112"/>
          <cell r="E112"/>
        </row>
        <row r="113">
          <cell r="B113">
            <v>108</v>
          </cell>
          <cell r="C113"/>
          <cell r="D113"/>
          <cell r="E113"/>
        </row>
        <row r="114">
          <cell r="B114">
            <v>109</v>
          </cell>
          <cell r="C114"/>
          <cell r="D114"/>
          <cell r="E114"/>
        </row>
        <row r="115">
          <cell r="B115">
            <v>110</v>
          </cell>
          <cell r="C115" t="str">
            <v>Marcela Paiva</v>
          </cell>
          <cell r="D115" t="str">
            <v>Runners Suzano</v>
          </cell>
          <cell r="E115" t="str">
            <v>F</v>
          </cell>
        </row>
        <row r="116">
          <cell r="B116">
            <v>111</v>
          </cell>
          <cell r="C116" t="str">
            <v>Erika Matos dos Santos</v>
          </cell>
          <cell r="D116" t="str">
            <v>Power Center</v>
          </cell>
          <cell r="E116" t="str">
            <v>F</v>
          </cell>
        </row>
        <row r="117">
          <cell r="B117">
            <v>112</v>
          </cell>
          <cell r="C117" t="str">
            <v>Rafaela Lopes de Oliveira</v>
          </cell>
          <cell r="D117"/>
          <cell r="E117" t="str">
            <v>F</v>
          </cell>
        </row>
        <row r="118">
          <cell r="B118">
            <v>113</v>
          </cell>
          <cell r="C118" t="str">
            <v>Camila Dall'Olio</v>
          </cell>
          <cell r="D118" t="str">
            <v>Academia Gustavo Borges</v>
          </cell>
          <cell r="E118" t="str">
            <v>F</v>
          </cell>
        </row>
        <row r="119">
          <cell r="B119">
            <v>114</v>
          </cell>
          <cell r="C119" t="str">
            <v>Denise Moraes Moreira Cardoso</v>
          </cell>
          <cell r="D119" t="str">
            <v>Corpo e Alma</v>
          </cell>
          <cell r="E119" t="str">
            <v>F</v>
          </cell>
        </row>
        <row r="120">
          <cell r="B120">
            <v>115</v>
          </cell>
          <cell r="C120" t="str">
            <v>Raquel de Melo Martins</v>
          </cell>
          <cell r="D120" t="str">
            <v>Lili</v>
          </cell>
          <cell r="E120" t="str">
            <v>F</v>
          </cell>
        </row>
        <row r="121">
          <cell r="B121">
            <v>116</v>
          </cell>
          <cell r="C121" t="str">
            <v>Elaine Sanae Okubaro</v>
          </cell>
          <cell r="D121" t="str">
            <v>Qualofit Caminhada e Corrida</v>
          </cell>
          <cell r="E121" t="str">
            <v>F</v>
          </cell>
        </row>
        <row r="122">
          <cell r="B122">
            <v>117</v>
          </cell>
          <cell r="C122"/>
          <cell r="D122"/>
          <cell r="E122"/>
        </row>
        <row r="123">
          <cell r="B123">
            <v>118</v>
          </cell>
          <cell r="C123"/>
          <cell r="D123"/>
          <cell r="E123"/>
        </row>
        <row r="124">
          <cell r="B124">
            <v>119</v>
          </cell>
          <cell r="C124"/>
          <cell r="D124"/>
          <cell r="E124"/>
        </row>
        <row r="125">
          <cell r="B125">
            <v>120</v>
          </cell>
          <cell r="C125" t="str">
            <v>Claudia Ribas Starnini</v>
          </cell>
          <cell r="D125" t="str">
            <v>MPTeam</v>
          </cell>
          <cell r="E125" t="str">
            <v>F</v>
          </cell>
        </row>
        <row r="126">
          <cell r="B126">
            <v>121</v>
          </cell>
          <cell r="C126"/>
          <cell r="D126"/>
          <cell r="E126"/>
        </row>
        <row r="127">
          <cell r="B127">
            <v>122</v>
          </cell>
          <cell r="C127" t="str">
            <v>Cristina Carla Baptista Sequim</v>
          </cell>
          <cell r="D127" t="str">
            <v>Ironlife Ass Esportiva/Lunáticos do Mar</v>
          </cell>
          <cell r="E127" t="str">
            <v>F</v>
          </cell>
        </row>
        <row r="128">
          <cell r="B128">
            <v>123</v>
          </cell>
          <cell r="C128" t="str">
            <v>Suzanne Mara Miyazato dos Santos</v>
          </cell>
          <cell r="D128" t="str">
            <v>Nada+ water friends</v>
          </cell>
          <cell r="E128" t="str">
            <v>F</v>
          </cell>
        </row>
        <row r="129">
          <cell r="B129">
            <v>124</v>
          </cell>
          <cell r="C129" t="str">
            <v>Jennifer Kaori Redondo</v>
          </cell>
          <cell r="D129" t="str">
            <v>Fôlego</v>
          </cell>
          <cell r="E129" t="str">
            <v>F</v>
          </cell>
        </row>
        <row r="130">
          <cell r="B130">
            <v>125</v>
          </cell>
          <cell r="C130" t="str">
            <v>Katia Hidemi Omote</v>
          </cell>
          <cell r="D130" t="str">
            <v>Fôlego</v>
          </cell>
          <cell r="E130" t="str">
            <v>F</v>
          </cell>
        </row>
        <row r="131">
          <cell r="B131">
            <v>126</v>
          </cell>
          <cell r="C131" t="str">
            <v>Ana Maria Pinheiro de Melo</v>
          </cell>
          <cell r="D131" t="str">
            <v>Olímpia</v>
          </cell>
          <cell r="E131" t="str">
            <v>F</v>
          </cell>
        </row>
        <row r="132">
          <cell r="B132">
            <v>127</v>
          </cell>
          <cell r="C132" t="str">
            <v>Marília Morganti Mantovanini</v>
          </cell>
          <cell r="D132"/>
          <cell r="E132" t="str">
            <v>F</v>
          </cell>
        </row>
        <row r="133">
          <cell r="B133">
            <v>128</v>
          </cell>
          <cell r="C133" t="str">
            <v>Silvia Mizuta Matsutani</v>
          </cell>
          <cell r="D133"/>
          <cell r="E133" t="str">
            <v>F</v>
          </cell>
        </row>
        <row r="134">
          <cell r="B134">
            <v>129</v>
          </cell>
          <cell r="C134" t="str">
            <v>Rose Mizuta</v>
          </cell>
          <cell r="D134"/>
          <cell r="E134" t="str">
            <v>F</v>
          </cell>
        </row>
        <row r="135">
          <cell r="B135">
            <v>130</v>
          </cell>
          <cell r="C135" t="str">
            <v>Thamires Lumy Matsutani</v>
          </cell>
          <cell r="D135"/>
          <cell r="E135" t="str">
            <v>F</v>
          </cell>
        </row>
        <row r="136">
          <cell r="B136">
            <v>131</v>
          </cell>
          <cell r="C136"/>
          <cell r="D136"/>
          <cell r="E136"/>
        </row>
        <row r="137">
          <cell r="B137">
            <v>132</v>
          </cell>
          <cell r="C137"/>
          <cell r="D137"/>
          <cell r="E137"/>
        </row>
        <row r="138">
          <cell r="B138">
            <v>133</v>
          </cell>
          <cell r="C138" t="str">
            <v>Sara Camila Rodrigues Paulo</v>
          </cell>
          <cell r="D138" t="str">
            <v>Corpo e Alma</v>
          </cell>
          <cell r="E138" t="str">
            <v>F</v>
          </cell>
        </row>
        <row r="139">
          <cell r="B139">
            <v>134</v>
          </cell>
          <cell r="C139" t="str">
            <v>Michele Mariane Sobzak Thomazin</v>
          </cell>
          <cell r="D139" t="str">
            <v>Corpo e Alma</v>
          </cell>
          <cell r="E139" t="str">
            <v>F</v>
          </cell>
        </row>
        <row r="140">
          <cell r="B140">
            <v>135</v>
          </cell>
          <cell r="C140" t="str">
            <v>Cibele Máximo</v>
          </cell>
          <cell r="D140" t="str">
            <v>Rafa Team</v>
          </cell>
          <cell r="E140" t="str">
            <v>F</v>
          </cell>
        </row>
        <row r="141">
          <cell r="B141">
            <v>136</v>
          </cell>
          <cell r="C141" t="str">
            <v>Ana Carolina Colabone</v>
          </cell>
          <cell r="D141"/>
          <cell r="E141" t="str">
            <v>F</v>
          </cell>
        </row>
        <row r="142">
          <cell r="B142">
            <v>137</v>
          </cell>
          <cell r="C142"/>
          <cell r="D142"/>
          <cell r="E142"/>
        </row>
        <row r="143">
          <cell r="B143">
            <v>138</v>
          </cell>
          <cell r="C143"/>
          <cell r="D143"/>
          <cell r="E143"/>
        </row>
        <row r="144">
          <cell r="B144">
            <v>139</v>
          </cell>
          <cell r="C144"/>
          <cell r="D144"/>
          <cell r="E144"/>
        </row>
        <row r="145">
          <cell r="B145">
            <v>140</v>
          </cell>
          <cell r="C145"/>
          <cell r="D145"/>
          <cell r="E145"/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Carlos Fabio Lourenço de Andrade</v>
          </cell>
          <cell r="D206" t="str">
            <v>Nada+ water friends</v>
          </cell>
          <cell r="E206" t="str">
            <v>M</v>
          </cell>
        </row>
        <row r="207">
          <cell r="B207">
            <v>202</v>
          </cell>
          <cell r="C207" t="str">
            <v>José Satriano Filho</v>
          </cell>
          <cell r="D207" t="str">
            <v>FUI</v>
          </cell>
          <cell r="E207" t="str">
            <v>M</v>
          </cell>
        </row>
        <row r="208">
          <cell r="B208">
            <v>203</v>
          </cell>
          <cell r="C208" t="str">
            <v>Kleiton Franco</v>
          </cell>
          <cell r="D208" t="str">
            <v>UP! Fitness / MF Racing</v>
          </cell>
          <cell r="E208" t="str">
            <v>M</v>
          </cell>
        </row>
        <row r="209">
          <cell r="B209">
            <v>204</v>
          </cell>
          <cell r="C209" t="str">
            <v>Richard Petersen</v>
          </cell>
          <cell r="D209" t="str">
            <v>Stephano Team</v>
          </cell>
          <cell r="E209" t="str">
            <v>M</v>
          </cell>
        </row>
        <row r="210">
          <cell r="B210">
            <v>205</v>
          </cell>
          <cell r="C210" t="str">
            <v>Ricardo Bezerra da Silva</v>
          </cell>
          <cell r="D210" t="str">
            <v>Academia Corpo e Alma</v>
          </cell>
          <cell r="E210" t="str">
            <v>M</v>
          </cell>
        </row>
        <row r="211">
          <cell r="B211">
            <v>206</v>
          </cell>
          <cell r="C211" t="str">
            <v>Renato Rossi Vidal</v>
          </cell>
          <cell r="D211" t="str">
            <v>Limite Team</v>
          </cell>
          <cell r="E211" t="str">
            <v>M</v>
          </cell>
        </row>
        <row r="212">
          <cell r="B212">
            <v>207</v>
          </cell>
          <cell r="C212" t="str">
            <v>Paulo Sergio da Rocha</v>
          </cell>
          <cell r="D212" t="str">
            <v>Zumm</v>
          </cell>
          <cell r="E212" t="str">
            <v>M</v>
          </cell>
        </row>
        <row r="213">
          <cell r="B213">
            <v>208</v>
          </cell>
          <cell r="C213" t="str">
            <v>Roberto Monteiro Junior</v>
          </cell>
          <cell r="D213" t="str">
            <v>MPTeam</v>
          </cell>
          <cell r="E213" t="str">
            <v>M</v>
          </cell>
        </row>
        <row r="214">
          <cell r="B214">
            <v>209</v>
          </cell>
          <cell r="C214" t="str">
            <v>Rudi Esteves</v>
          </cell>
          <cell r="D214"/>
          <cell r="E214" t="str">
            <v>M</v>
          </cell>
        </row>
        <row r="215">
          <cell r="B215">
            <v>210</v>
          </cell>
          <cell r="C215" t="str">
            <v>José Antonio Rodrigues Sequim</v>
          </cell>
          <cell r="D215" t="str">
            <v>Ironlife Ass Esportiva/Lunáticos do Mar</v>
          </cell>
          <cell r="E215" t="str">
            <v>M</v>
          </cell>
        </row>
        <row r="216">
          <cell r="B216">
            <v>211</v>
          </cell>
          <cell r="C216" t="str">
            <v>David Roveda</v>
          </cell>
          <cell r="D216" t="str">
            <v>Nada+ water friends</v>
          </cell>
          <cell r="E216" t="str">
            <v>M</v>
          </cell>
        </row>
        <row r="217">
          <cell r="B217">
            <v>212</v>
          </cell>
          <cell r="C217" t="str">
            <v>Alexandre Hiroshi Janeiro Sako</v>
          </cell>
          <cell r="D217" t="str">
            <v>Nada+ water friends</v>
          </cell>
          <cell r="E217" t="str">
            <v>M</v>
          </cell>
        </row>
        <row r="218">
          <cell r="B218">
            <v>213</v>
          </cell>
          <cell r="C218" t="str">
            <v>André Passos Correia Junior</v>
          </cell>
          <cell r="D218" t="str">
            <v>Fôlego</v>
          </cell>
          <cell r="E218" t="str">
            <v>M</v>
          </cell>
        </row>
        <row r="219">
          <cell r="B219">
            <v>214</v>
          </cell>
          <cell r="C219" t="str">
            <v>Emerson Massao Redondo</v>
          </cell>
          <cell r="D219" t="str">
            <v>Fôlego</v>
          </cell>
          <cell r="E219" t="str">
            <v>M</v>
          </cell>
        </row>
        <row r="220">
          <cell r="B220">
            <v>215</v>
          </cell>
          <cell r="C220" t="str">
            <v>José Tadao Miyajima</v>
          </cell>
          <cell r="D220" t="str">
            <v>Fôlego</v>
          </cell>
          <cell r="E220" t="str">
            <v>M</v>
          </cell>
        </row>
        <row r="221">
          <cell r="B221">
            <v>216</v>
          </cell>
          <cell r="C221" t="str">
            <v>Eduardo Gomes Neto</v>
          </cell>
          <cell r="D221" t="str">
            <v>AABB</v>
          </cell>
          <cell r="E221" t="str">
            <v>M</v>
          </cell>
        </row>
        <row r="222">
          <cell r="B222">
            <v>217</v>
          </cell>
          <cell r="C222" t="str">
            <v>Juliano Franco Nunes</v>
          </cell>
          <cell r="D222" t="str">
            <v>Fôlego</v>
          </cell>
          <cell r="E222" t="str">
            <v>M</v>
          </cell>
        </row>
        <row r="223">
          <cell r="B223">
            <v>218</v>
          </cell>
          <cell r="C223" t="str">
            <v>Lucas Pereira</v>
          </cell>
          <cell r="D223" t="str">
            <v>Runners Suzano</v>
          </cell>
          <cell r="E223" t="str">
            <v>M</v>
          </cell>
        </row>
        <row r="224">
          <cell r="B224">
            <v>219</v>
          </cell>
          <cell r="C224" t="str">
            <v>Rogério Fernando dos Santos</v>
          </cell>
          <cell r="D224" t="str">
            <v>Glauco Rangel</v>
          </cell>
          <cell r="E224" t="str">
            <v>M</v>
          </cell>
        </row>
        <row r="225">
          <cell r="B225">
            <v>220</v>
          </cell>
          <cell r="C225" t="str">
            <v>Rafael Guarda</v>
          </cell>
          <cell r="D225" t="str">
            <v>Kraken</v>
          </cell>
          <cell r="E225" t="str">
            <v>M</v>
          </cell>
        </row>
        <row r="226">
          <cell r="B226">
            <v>221</v>
          </cell>
          <cell r="C226" t="str">
            <v>Leonardo Azarias da Silva</v>
          </cell>
          <cell r="D226" t="str">
            <v>Caiçaras</v>
          </cell>
          <cell r="E226" t="str">
            <v>M</v>
          </cell>
        </row>
        <row r="227">
          <cell r="B227">
            <v>222</v>
          </cell>
          <cell r="C227" t="str">
            <v>Denis Azarias da Silva</v>
          </cell>
          <cell r="D227" t="str">
            <v>Caiçaras</v>
          </cell>
          <cell r="E227" t="str">
            <v>M</v>
          </cell>
        </row>
        <row r="228">
          <cell r="B228">
            <v>223</v>
          </cell>
          <cell r="C228" t="str">
            <v>Jean Claudio de Jesus Santos</v>
          </cell>
          <cell r="D228" t="str">
            <v>Caiçaras</v>
          </cell>
          <cell r="E228" t="str">
            <v>M</v>
          </cell>
        </row>
        <row r="229">
          <cell r="B229">
            <v>224</v>
          </cell>
          <cell r="C229" t="str">
            <v>Bruno da Silva Dias</v>
          </cell>
          <cell r="D229" t="str">
            <v>Caiçaras</v>
          </cell>
          <cell r="E229" t="str">
            <v>M</v>
          </cell>
        </row>
        <row r="230">
          <cell r="B230">
            <v>225</v>
          </cell>
          <cell r="C230" t="str">
            <v>Felipe Dias Barros</v>
          </cell>
          <cell r="D230" t="str">
            <v>Caiçaras</v>
          </cell>
          <cell r="E230" t="str">
            <v>M</v>
          </cell>
        </row>
        <row r="231">
          <cell r="B231">
            <v>226</v>
          </cell>
          <cell r="C231" t="str">
            <v>Osvaldo de Freitas Cruz</v>
          </cell>
          <cell r="D231" t="str">
            <v>Galera do Esporte</v>
          </cell>
          <cell r="E231" t="str">
            <v>M</v>
          </cell>
        </row>
        <row r="232">
          <cell r="B232">
            <v>227</v>
          </cell>
          <cell r="C232" t="str">
            <v>Leandro Oliveira Garcia</v>
          </cell>
          <cell r="D232" t="str">
            <v>Escola Superior de Bombeiros</v>
          </cell>
          <cell r="E232" t="str">
            <v>M</v>
          </cell>
        </row>
        <row r="233">
          <cell r="B233">
            <v>228</v>
          </cell>
          <cell r="C233" t="str">
            <v>Wilson Kazuhiro Matsutani</v>
          </cell>
          <cell r="D233"/>
          <cell r="E233" t="str">
            <v>M</v>
          </cell>
        </row>
        <row r="234">
          <cell r="B234">
            <v>229</v>
          </cell>
          <cell r="C234" t="str">
            <v>Thiago Wittmann</v>
          </cell>
          <cell r="D234"/>
          <cell r="E234" t="str">
            <v>M</v>
          </cell>
        </row>
        <row r="235">
          <cell r="B235">
            <v>230</v>
          </cell>
          <cell r="C235" t="str">
            <v>Adriano de Souza Pereira</v>
          </cell>
          <cell r="D235" t="str">
            <v>Corpo e Alma</v>
          </cell>
          <cell r="E235" t="str">
            <v>M</v>
          </cell>
        </row>
        <row r="236">
          <cell r="B236">
            <v>231</v>
          </cell>
          <cell r="C236" t="str">
            <v>Marcos Paulo Felix de Souza</v>
          </cell>
          <cell r="D236" t="str">
            <v>M. Felix</v>
          </cell>
          <cell r="E236" t="str">
            <v>M</v>
          </cell>
        </row>
        <row r="237">
          <cell r="B237">
            <v>232</v>
          </cell>
          <cell r="C237" t="str">
            <v>Tony Anderson dos Santos</v>
          </cell>
          <cell r="D237" t="str">
            <v>Moov Natação e Bem Estar</v>
          </cell>
          <cell r="E237" t="str">
            <v>M</v>
          </cell>
        </row>
        <row r="238">
          <cell r="B238">
            <v>233</v>
          </cell>
          <cell r="C238" t="str">
            <v>Gustavo Gebin</v>
          </cell>
          <cell r="D238" t="str">
            <v>Zumm</v>
          </cell>
          <cell r="E238" t="str">
            <v>M</v>
          </cell>
        </row>
        <row r="239">
          <cell r="B239">
            <v>234</v>
          </cell>
          <cell r="C239" t="str">
            <v>João Carlos Cruz Rodrigues</v>
          </cell>
          <cell r="D239" t="str">
            <v>Power Center</v>
          </cell>
          <cell r="E239" t="str">
            <v>M</v>
          </cell>
        </row>
        <row r="240">
          <cell r="B240">
            <v>235</v>
          </cell>
          <cell r="C240" t="str">
            <v>Hugo Tamaribuchi Tomita</v>
          </cell>
          <cell r="D240" t="str">
            <v>Power Center</v>
          </cell>
          <cell r="E240" t="str">
            <v>M</v>
          </cell>
        </row>
        <row r="241">
          <cell r="B241">
            <v>236</v>
          </cell>
          <cell r="C241" t="str">
            <v>GUILHERME CAPUTO</v>
          </cell>
          <cell r="D241" t="str">
            <v>Ipê Clube</v>
          </cell>
          <cell r="E241" t="str">
            <v>M</v>
          </cell>
        </row>
        <row r="242">
          <cell r="B242">
            <v>237</v>
          </cell>
          <cell r="C242" t="str">
            <v>MICHEL HONDA</v>
          </cell>
          <cell r="D242" t="str">
            <v>Ipê Clube</v>
          </cell>
          <cell r="E242" t="str">
            <v>M</v>
          </cell>
        </row>
        <row r="243">
          <cell r="B243">
            <v>238</v>
          </cell>
          <cell r="C243" t="str">
            <v>Cauê Ribeiro Pinhal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Paulo Sergio Pinhal</v>
          </cell>
          <cell r="D244" t="str">
            <v>Fôlego</v>
          </cell>
          <cell r="E244" t="str">
            <v>M</v>
          </cell>
        </row>
        <row r="245">
          <cell r="B245">
            <v>240</v>
          </cell>
          <cell r="C245" t="str">
            <v>Gevanildo Oliveira</v>
          </cell>
          <cell r="D245" t="str">
            <v>Equipe Sétima</v>
          </cell>
          <cell r="E245" t="str">
            <v>M</v>
          </cell>
        </row>
        <row r="246">
          <cell r="B246">
            <v>241</v>
          </cell>
          <cell r="C246" t="str">
            <v>Gabriel Brunassi Conceição</v>
          </cell>
          <cell r="D246" t="str">
            <v>Caiçaras</v>
          </cell>
          <cell r="E246" t="str">
            <v>M</v>
          </cell>
        </row>
        <row r="247">
          <cell r="B247">
            <v>242</v>
          </cell>
          <cell r="C247" t="str">
            <v>Denis Lima</v>
          </cell>
          <cell r="D247"/>
          <cell r="E247" t="str">
            <v>M</v>
          </cell>
        </row>
        <row r="248">
          <cell r="B248">
            <v>243</v>
          </cell>
          <cell r="C248" t="str">
            <v>Henrique Garcia Lores</v>
          </cell>
          <cell r="D248" t="str">
            <v>Aquamaster Trainer Academia</v>
          </cell>
          <cell r="E248" t="str">
            <v>M</v>
          </cell>
        </row>
        <row r="249">
          <cell r="B249">
            <v>244</v>
          </cell>
          <cell r="C249" t="str">
            <v>Luis Felipe Maia Gomes de Almeida</v>
          </cell>
          <cell r="D249" t="str">
            <v>Sai do Sofá</v>
          </cell>
          <cell r="E249" t="str">
            <v>M</v>
          </cell>
        </row>
        <row r="250">
          <cell r="B250">
            <v>245</v>
          </cell>
          <cell r="C250" t="str">
            <v>Ivan Mina Pereira</v>
          </cell>
          <cell r="D250"/>
          <cell r="E250" t="str">
            <v>M</v>
          </cell>
        </row>
        <row r="251">
          <cell r="B251">
            <v>246</v>
          </cell>
          <cell r="C251" t="str">
            <v>Raphael Nobre</v>
          </cell>
          <cell r="D251" t="str">
            <v>Vintage + Cool</v>
          </cell>
          <cell r="E251" t="str">
            <v>M</v>
          </cell>
        </row>
        <row r="252">
          <cell r="B252">
            <v>247</v>
          </cell>
          <cell r="C252" t="str">
            <v>Romário Santos Silva</v>
          </cell>
          <cell r="D252"/>
          <cell r="E252" t="str">
            <v>M</v>
          </cell>
        </row>
        <row r="253">
          <cell r="B253">
            <v>248</v>
          </cell>
          <cell r="C253" t="str">
            <v>Stephano Guerra</v>
          </cell>
          <cell r="D253" t="str">
            <v>Stephano Team</v>
          </cell>
          <cell r="E253" t="str">
            <v>M</v>
          </cell>
        </row>
        <row r="254">
          <cell r="B254">
            <v>249</v>
          </cell>
          <cell r="C254" t="str">
            <v>Alberto Benazzi</v>
          </cell>
          <cell r="D254"/>
          <cell r="E254" t="str">
            <v>M</v>
          </cell>
        </row>
        <row r="255">
          <cell r="B255">
            <v>250</v>
          </cell>
          <cell r="C255" t="str">
            <v>Nichollas Oliveira</v>
          </cell>
          <cell r="D255" t="str">
            <v>Prefeitura de Ilhabela</v>
          </cell>
          <cell r="E255" t="str">
            <v>M</v>
          </cell>
        </row>
        <row r="256">
          <cell r="B256">
            <v>251</v>
          </cell>
          <cell r="C256" t="str">
            <v>Luiz Fernando Vieira</v>
          </cell>
          <cell r="D256" t="str">
            <v>Exitos</v>
          </cell>
          <cell r="E256" t="str">
            <v>M</v>
          </cell>
        </row>
        <row r="257">
          <cell r="B257">
            <v>252</v>
          </cell>
          <cell r="C257" t="str">
            <v>Edmar Rodrigues de Araújo</v>
          </cell>
          <cell r="D257" t="str">
            <v>Exitos</v>
          </cell>
          <cell r="E257" t="str">
            <v>M</v>
          </cell>
        </row>
        <row r="258">
          <cell r="B258">
            <v>253</v>
          </cell>
          <cell r="C258" t="str">
            <v>Rafael Palmeira</v>
          </cell>
          <cell r="D258" t="str">
            <v>Rafa Team</v>
          </cell>
          <cell r="E258" t="str">
            <v>M</v>
          </cell>
        </row>
        <row r="259">
          <cell r="B259">
            <v>254</v>
          </cell>
          <cell r="C259" t="str">
            <v>Roque Martins da Franca</v>
          </cell>
          <cell r="D259" t="str">
            <v>Franca Assessoria Esportiva</v>
          </cell>
          <cell r="E259" t="str">
            <v>M</v>
          </cell>
        </row>
        <row r="260">
          <cell r="B260">
            <v>255</v>
          </cell>
          <cell r="C260" t="str">
            <v>Gustavo Hironaka</v>
          </cell>
          <cell r="D260"/>
          <cell r="E260" t="str">
            <v>M</v>
          </cell>
        </row>
        <row r="261">
          <cell r="B261">
            <v>256</v>
          </cell>
          <cell r="C261" t="str">
            <v>Henrique Luiz Ferreira</v>
          </cell>
          <cell r="D261" t="str">
            <v>AABB</v>
          </cell>
          <cell r="E261" t="str">
            <v>M</v>
          </cell>
        </row>
        <row r="262">
          <cell r="B262">
            <v>257</v>
          </cell>
          <cell r="C262" t="str">
            <v>Sérgio Oliveira Rocha</v>
          </cell>
          <cell r="D262"/>
          <cell r="E262" t="str">
            <v>M</v>
          </cell>
        </row>
        <row r="263">
          <cell r="B263">
            <v>258</v>
          </cell>
          <cell r="C263" t="str">
            <v>Edson Antonio de Souza</v>
          </cell>
          <cell r="D263" t="str">
            <v>FbTri/CTFurioso/Focus</v>
          </cell>
          <cell r="E263" t="str">
            <v>M</v>
          </cell>
        </row>
        <row r="264">
          <cell r="B264">
            <v>259</v>
          </cell>
          <cell r="C264" t="str">
            <v>Marcelo Veríssimo de Mello</v>
          </cell>
          <cell r="D264"/>
          <cell r="E264" t="str">
            <v>M</v>
          </cell>
        </row>
        <row r="265">
          <cell r="B265">
            <v>260</v>
          </cell>
          <cell r="C265" t="str">
            <v>Carlos Eduardo Gomes</v>
          </cell>
          <cell r="D265"/>
          <cell r="E265" t="str">
            <v>M</v>
          </cell>
        </row>
        <row r="266">
          <cell r="B266">
            <v>261</v>
          </cell>
          <cell r="C266"/>
          <cell r="D266"/>
          <cell r="E266"/>
        </row>
        <row r="267">
          <cell r="B267">
            <v>262</v>
          </cell>
          <cell r="C267"/>
          <cell r="D267"/>
          <cell r="E267"/>
        </row>
        <row r="268">
          <cell r="B268">
            <v>263</v>
          </cell>
          <cell r="C268"/>
          <cell r="D268"/>
          <cell r="E268"/>
        </row>
        <row r="269">
          <cell r="B269">
            <v>264</v>
          </cell>
          <cell r="C269"/>
          <cell r="D269"/>
          <cell r="E269"/>
        </row>
        <row r="270">
          <cell r="B270">
            <v>265</v>
          </cell>
          <cell r="C270"/>
          <cell r="D270"/>
          <cell r="E270"/>
        </row>
        <row r="271">
          <cell r="B271">
            <v>266</v>
          </cell>
          <cell r="C271"/>
          <cell r="D271"/>
          <cell r="E271"/>
        </row>
        <row r="272">
          <cell r="B272">
            <v>267</v>
          </cell>
          <cell r="C272"/>
          <cell r="D272"/>
          <cell r="E272"/>
        </row>
        <row r="273">
          <cell r="B273">
            <v>268</v>
          </cell>
          <cell r="C273"/>
          <cell r="D273"/>
          <cell r="E273"/>
        </row>
        <row r="274">
          <cell r="B274">
            <v>269</v>
          </cell>
          <cell r="C274"/>
          <cell r="D274"/>
          <cell r="E274"/>
        </row>
        <row r="275">
          <cell r="B275">
            <v>270</v>
          </cell>
          <cell r="C275"/>
          <cell r="D275"/>
          <cell r="E275"/>
        </row>
        <row r="276">
          <cell r="B276">
            <v>271</v>
          </cell>
          <cell r="C276"/>
          <cell r="D276"/>
          <cell r="E276"/>
        </row>
        <row r="277">
          <cell r="B277">
            <v>272</v>
          </cell>
          <cell r="C277"/>
          <cell r="D277"/>
          <cell r="E277"/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/>
          <cell r="D279"/>
          <cell r="E279"/>
        </row>
        <row r="280">
          <cell r="B280">
            <v>275</v>
          </cell>
          <cell r="C280"/>
          <cell r="D280"/>
          <cell r="E280"/>
        </row>
        <row r="281">
          <cell r="B281">
            <v>276</v>
          </cell>
          <cell r="C281"/>
          <cell r="D281"/>
          <cell r="E281"/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/>
          <cell r="D283"/>
          <cell r="E283"/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/>
          <cell r="D318"/>
          <cell r="E318"/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 t="str">
            <v>Tiago Ferreira De Borja Dias</v>
          </cell>
          <cell r="D416"/>
          <cell r="E416" t="str">
            <v>MI</v>
          </cell>
        </row>
        <row r="417">
          <cell r="B417">
            <v>412</v>
          </cell>
          <cell r="C417" t="str">
            <v>Sandra Yasmin Fabela</v>
          </cell>
          <cell r="D417"/>
          <cell r="E417" t="str">
            <v>FI</v>
          </cell>
        </row>
        <row r="418">
          <cell r="B418">
            <v>413</v>
          </cell>
          <cell r="C418" t="str">
            <v>Gabriele Franco Gabriel</v>
          </cell>
          <cell r="D418" t="str">
            <v>Fôlego</v>
          </cell>
          <cell r="E418" t="str">
            <v>FI</v>
          </cell>
        </row>
        <row r="419">
          <cell r="B419">
            <v>414</v>
          </cell>
          <cell r="C419" t="str">
            <v>Vanessa Siqueira Fernandes</v>
          </cell>
          <cell r="D419"/>
          <cell r="E419" t="str">
            <v>FI</v>
          </cell>
        </row>
        <row r="420">
          <cell r="B420">
            <v>415</v>
          </cell>
          <cell r="C420" t="str">
            <v>Valquiria Lumini Piovesan</v>
          </cell>
          <cell r="D420" t="str">
            <v>Lobo Assessoria</v>
          </cell>
          <cell r="E420" t="str">
            <v>FI</v>
          </cell>
        </row>
        <row r="421">
          <cell r="B421">
            <v>416</v>
          </cell>
          <cell r="C421" t="str">
            <v>Enico Capecci</v>
          </cell>
          <cell r="D421" t="str">
            <v>AAVJ</v>
          </cell>
          <cell r="E421" t="str">
            <v>MI</v>
          </cell>
        </row>
        <row r="422">
          <cell r="B422">
            <v>417</v>
          </cell>
          <cell r="C422" t="str">
            <v>Ricardo Campelo de Queiroz</v>
          </cell>
          <cell r="D422" t="str">
            <v>Clube Ipê</v>
          </cell>
          <cell r="E422" t="str">
            <v>MI</v>
          </cell>
        </row>
        <row r="423">
          <cell r="B423">
            <v>418</v>
          </cell>
          <cell r="C423" t="str">
            <v>Patricia Cristina Candiotto Hazoff</v>
          </cell>
          <cell r="D423"/>
          <cell r="E423" t="str">
            <v>FI</v>
          </cell>
        </row>
        <row r="424">
          <cell r="B424">
            <v>419</v>
          </cell>
          <cell r="C424" t="str">
            <v>Carina Uemura</v>
          </cell>
          <cell r="D424" t="str">
            <v>Bfit</v>
          </cell>
          <cell r="E424" t="str">
            <v>FI</v>
          </cell>
        </row>
        <row r="425">
          <cell r="B425">
            <v>420</v>
          </cell>
          <cell r="C425" t="str">
            <v>Artur Araújo</v>
          </cell>
          <cell r="D425"/>
          <cell r="E425" t="str">
            <v>MI</v>
          </cell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Premiação"/>
      <sheetName val="Nat Curta"/>
      <sheetName val="Final Curta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 t="str">
            <v>Paula Roberta de Pádua</v>
          </cell>
          <cell r="D26"/>
          <cell r="E26" t="str">
            <v>FI</v>
          </cell>
        </row>
        <row r="27">
          <cell r="B27">
            <v>22</v>
          </cell>
          <cell r="C27" t="str">
            <v>Lucas Athaide Galvão</v>
          </cell>
          <cell r="D27"/>
          <cell r="E27" t="str">
            <v>MI</v>
          </cell>
        </row>
        <row r="28">
          <cell r="B28">
            <v>23</v>
          </cell>
          <cell r="C28" t="str">
            <v>Patrícia Cristina de Padua</v>
          </cell>
          <cell r="D28"/>
          <cell r="E28" t="str">
            <v>FI</v>
          </cell>
        </row>
        <row r="29">
          <cell r="B29">
            <v>24</v>
          </cell>
          <cell r="C29" t="str">
            <v>Sofia Chavez de Padua</v>
          </cell>
          <cell r="D29"/>
          <cell r="E29" t="str">
            <v>FI</v>
          </cell>
        </row>
        <row r="30">
          <cell r="B30">
            <v>25</v>
          </cell>
          <cell r="C30" t="str">
            <v>Giane Francine Garcia de Moraes</v>
          </cell>
          <cell r="D30"/>
          <cell r="E30" t="str">
            <v>FI</v>
          </cell>
        </row>
        <row r="31">
          <cell r="B31">
            <v>26</v>
          </cell>
          <cell r="C31" t="str">
            <v>Bianca Almeida</v>
          </cell>
          <cell r="D31"/>
          <cell r="E31" t="str">
            <v>FI</v>
          </cell>
        </row>
        <row r="32">
          <cell r="B32">
            <v>27</v>
          </cell>
          <cell r="C32" t="str">
            <v>Igor Fabiano Russi</v>
          </cell>
          <cell r="D32" t="str">
            <v>Zumm</v>
          </cell>
          <cell r="E32" t="str">
            <v>MI</v>
          </cell>
        </row>
        <row r="33">
          <cell r="B33">
            <v>28</v>
          </cell>
          <cell r="C33" t="str">
            <v>Brenda Martines</v>
          </cell>
          <cell r="D33" t="str">
            <v>Zumm</v>
          </cell>
          <cell r="E33" t="str">
            <v>F</v>
          </cell>
        </row>
        <row r="34">
          <cell r="B34">
            <v>29</v>
          </cell>
          <cell r="C34" t="str">
            <v>Flávia Vilela Carneiro</v>
          </cell>
          <cell r="D34" t="str">
            <v>Zumm</v>
          </cell>
          <cell r="E34" t="str">
            <v>FI</v>
          </cell>
        </row>
        <row r="35">
          <cell r="B35">
            <v>30</v>
          </cell>
          <cell r="C35" t="str">
            <v>Tiago Guazelli Ambrósio</v>
          </cell>
          <cell r="D35" t="str">
            <v>Zumm</v>
          </cell>
          <cell r="E35" t="str">
            <v>MI</v>
          </cell>
        </row>
        <row r="36">
          <cell r="B36">
            <v>31</v>
          </cell>
          <cell r="C36" t="str">
            <v>Natan Mota Santos</v>
          </cell>
          <cell r="D36" t="str">
            <v>AABB</v>
          </cell>
          <cell r="E36" t="str">
            <v>MI</v>
          </cell>
        </row>
        <row r="37">
          <cell r="B37">
            <v>32</v>
          </cell>
          <cell r="C37" t="str">
            <v>Helena Vital Hornos</v>
          </cell>
          <cell r="D37" t="str">
            <v>AABB</v>
          </cell>
          <cell r="E37" t="str">
            <v>FI</v>
          </cell>
        </row>
        <row r="38">
          <cell r="B38">
            <v>33</v>
          </cell>
          <cell r="C38" t="str">
            <v>Artur Simões de Araújo</v>
          </cell>
          <cell r="D38" t="str">
            <v>Zumm</v>
          </cell>
          <cell r="E38" t="str">
            <v>MI</v>
          </cell>
        </row>
        <row r="39">
          <cell r="B39">
            <v>34</v>
          </cell>
          <cell r="C39" t="str">
            <v>Rafael de Oliveira</v>
          </cell>
          <cell r="D39" t="str">
            <v>Zumm</v>
          </cell>
          <cell r="E39" t="str">
            <v>MI</v>
          </cell>
        </row>
        <row r="40">
          <cell r="B40">
            <v>35</v>
          </cell>
          <cell r="C40" t="str">
            <v>Kaique Sheneider de Siqueira</v>
          </cell>
          <cell r="D40" t="str">
            <v>Corpo e Alma</v>
          </cell>
          <cell r="E40" t="str">
            <v>MI</v>
          </cell>
        </row>
        <row r="41">
          <cell r="B41">
            <v>36</v>
          </cell>
          <cell r="C41" t="str">
            <v>Francisco Nascimento</v>
          </cell>
          <cell r="D41"/>
          <cell r="E41" t="str">
            <v>MI</v>
          </cell>
        </row>
        <row r="42">
          <cell r="B42">
            <v>37</v>
          </cell>
          <cell r="C42" t="str">
            <v>Carla Regina Lima</v>
          </cell>
          <cell r="D42" t="str">
            <v>Academia Krato / Rafael Moreno Triatlo</v>
          </cell>
          <cell r="E42" t="str">
            <v>FI</v>
          </cell>
        </row>
        <row r="43">
          <cell r="B43">
            <v>38</v>
          </cell>
          <cell r="C43" t="str">
            <v>Ricardo Alexandre Pereira</v>
          </cell>
          <cell r="D43" t="str">
            <v>Nada+ water friends</v>
          </cell>
          <cell r="E43" t="str">
            <v>M</v>
          </cell>
        </row>
        <row r="44">
          <cell r="B44">
            <v>39</v>
          </cell>
          <cell r="C44" t="str">
            <v>Marco Antonio Lopes de Moraes</v>
          </cell>
          <cell r="D44" t="str">
            <v>Nada+ water friends</v>
          </cell>
          <cell r="E44" t="str">
            <v>MI</v>
          </cell>
        </row>
        <row r="45">
          <cell r="B45">
            <v>40</v>
          </cell>
          <cell r="C45" t="str">
            <v>Agnes Harumi Lopes Sesoko</v>
          </cell>
          <cell r="D45" t="str">
            <v>Nada+ water friends</v>
          </cell>
          <cell r="E45" t="str">
            <v>FI</v>
          </cell>
        </row>
        <row r="46">
          <cell r="B46">
            <v>41</v>
          </cell>
          <cell r="C46" t="str">
            <v>Márcio Koiti Shimizu</v>
          </cell>
          <cell r="D46" t="str">
            <v>Nada+ water friends</v>
          </cell>
          <cell r="E46" t="str">
            <v>MI</v>
          </cell>
        </row>
        <row r="47">
          <cell r="B47">
            <v>42</v>
          </cell>
          <cell r="C47" t="str">
            <v>Gabriele Franco Gabriel</v>
          </cell>
          <cell r="D47" t="str">
            <v>Fôlego</v>
          </cell>
          <cell r="E47" t="str">
            <v>FI</v>
          </cell>
        </row>
        <row r="48">
          <cell r="B48">
            <v>43</v>
          </cell>
          <cell r="C48" t="str">
            <v>Marinei Inês</v>
          </cell>
          <cell r="D48" t="str">
            <v>Shimizu</v>
          </cell>
          <cell r="E48" t="str">
            <v>FI</v>
          </cell>
        </row>
        <row r="49">
          <cell r="B49">
            <v>44</v>
          </cell>
          <cell r="C49" t="str">
            <v>Isabelle Geerdink</v>
          </cell>
          <cell r="D49"/>
          <cell r="E49" t="str">
            <v>FI</v>
          </cell>
        </row>
        <row r="50">
          <cell r="B50">
            <v>45</v>
          </cell>
          <cell r="C50" t="str">
            <v>Raimunda Zeneide Dantas da Silva</v>
          </cell>
          <cell r="D50" t="str">
            <v>Power Center</v>
          </cell>
          <cell r="E50" t="str">
            <v>FI</v>
          </cell>
        </row>
        <row r="51">
          <cell r="B51">
            <v>46</v>
          </cell>
          <cell r="C51" t="str">
            <v>Marcia Proença</v>
          </cell>
          <cell r="D51" t="str">
            <v>MP Team</v>
          </cell>
          <cell r="E51" t="str">
            <v>FI</v>
          </cell>
        </row>
        <row r="52">
          <cell r="B52">
            <v>47</v>
          </cell>
          <cell r="C52" t="str">
            <v>Ricardo Queiroz</v>
          </cell>
          <cell r="D52" t="str">
            <v>Ipê Clube</v>
          </cell>
          <cell r="E52" t="str">
            <v>MI</v>
          </cell>
        </row>
        <row r="53">
          <cell r="B53">
            <v>48</v>
          </cell>
          <cell r="C53" t="str">
            <v>Renato Gracia Azevedo</v>
          </cell>
          <cell r="D53" t="str">
            <v>Power Center</v>
          </cell>
          <cell r="E53" t="str">
            <v>MI</v>
          </cell>
        </row>
        <row r="54">
          <cell r="B54">
            <v>49</v>
          </cell>
          <cell r="C54" t="str">
            <v>Guilherme Galvão de França</v>
          </cell>
          <cell r="D54" t="str">
            <v>Academia Gustavo Borges</v>
          </cell>
          <cell r="E54" t="str">
            <v>MI</v>
          </cell>
        </row>
        <row r="55">
          <cell r="B55">
            <v>50</v>
          </cell>
          <cell r="C55" t="str">
            <v>Patrícia Xavier Soares de Andrade Nehme</v>
          </cell>
          <cell r="D55" t="str">
            <v>Power Center</v>
          </cell>
          <cell r="E55" t="str">
            <v>FI</v>
          </cell>
        </row>
        <row r="56">
          <cell r="B56">
            <v>51</v>
          </cell>
          <cell r="C56" t="str">
            <v>Carina Uemura</v>
          </cell>
          <cell r="D56" t="str">
            <v>Prefis Roger Papaleo</v>
          </cell>
          <cell r="E56" t="str">
            <v>FI</v>
          </cell>
        </row>
        <row r="57">
          <cell r="B57">
            <v>52</v>
          </cell>
          <cell r="C57" t="str">
            <v>Giovanni Benazzi</v>
          </cell>
          <cell r="D57" t="str">
            <v>AABB</v>
          </cell>
          <cell r="E57" t="str">
            <v>MI</v>
          </cell>
        </row>
        <row r="58">
          <cell r="B58">
            <v>53</v>
          </cell>
          <cell r="C58" t="str">
            <v>Nathan Grecco Fonseca</v>
          </cell>
          <cell r="D58" t="str">
            <v>Rafa Team</v>
          </cell>
          <cell r="E58" t="str">
            <v>MI</v>
          </cell>
        </row>
        <row r="59">
          <cell r="B59">
            <v>54</v>
          </cell>
          <cell r="C59" t="str">
            <v>Caroline Grecco Fonseca</v>
          </cell>
          <cell r="D59" t="str">
            <v>Rafa Team</v>
          </cell>
          <cell r="E59" t="str">
            <v>FI</v>
          </cell>
        </row>
        <row r="60">
          <cell r="B60">
            <v>55</v>
          </cell>
          <cell r="C60" t="str">
            <v>Ana Lucia Comitre</v>
          </cell>
          <cell r="D60" t="str">
            <v>Nada+ water friends</v>
          </cell>
          <cell r="E60" t="str">
            <v>FI</v>
          </cell>
        </row>
        <row r="61">
          <cell r="B61">
            <v>56</v>
          </cell>
          <cell r="C61" t="str">
            <v>Leandro Carvalho</v>
          </cell>
          <cell r="D61"/>
          <cell r="E61" t="str">
            <v>MI</v>
          </cell>
        </row>
        <row r="62">
          <cell r="B62">
            <v>57</v>
          </cell>
          <cell r="C62"/>
          <cell r="D62"/>
          <cell r="E62"/>
        </row>
        <row r="63">
          <cell r="B63">
            <v>58</v>
          </cell>
          <cell r="C63" t="str">
            <v>Celeste Aparecida Guimarães</v>
          </cell>
          <cell r="D63"/>
          <cell r="E63" t="str">
            <v>FI</v>
          </cell>
        </row>
        <row r="64">
          <cell r="B64">
            <v>59</v>
          </cell>
          <cell r="C64" t="str">
            <v>Felipe Valejo Eloi</v>
          </cell>
          <cell r="D64" t="str">
            <v>Nada+ water friends</v>
          </cell>
          <cell r="E64" t="str">
            <v>MI</v>
          </cell>
        </row>
        <row r="65">
          <cell r="B65">
            <v>60</v>
          </cell>
          <cell r="C65"/>
          <cell r="D65"/>
          <cell r="E65"/>
        </row>
        <row r="66">
          <cell r="B66">
            <v>61</v>
          </cell>
          <cell r="C66"/>
          <cell r="D66"/>
          <cell r="E66"/>
        </row>
        <row r="67">
          <cell r="B67">
            <v>62</v>
          </cell>
          <cell r="C67"/>
          <cell r="D67"/>
          <cell r="E67"/>
        </row>
        <row r="68">
          <cell r="B68">
            <v>63</v>
          </cell>
          <cell r="C68"/>
          <cell r="D68"/>
          <cell r="E68"/>
        </row>
        <row r="69">
          <cell r="B69">
            <v>64</v>
          </cell>
          <cell r="C69"/>
          <cell r="D69"/>
          <cell r="E69"/>
        </row>
        <row r="70">
          <cell r="B70">
            <v>65</v>
          </cell>
          <cell r="C70"/>
          <cell r="D70"/>
          <cell r="E70"/>
        </row>
        <row r="71">
          <cell r="B71">
            <v>66</v>
          </cell>
          <cell r="C71"/>
          <cell r="D71"/>
          <cell r="E71"/>
        </row>
        <row r="72">
          <cell r="B72">
            <v>67</v>
          </cell>
          <cell r="C72"/>
          <cell r="D72"/>
          <cell r="E72"/>
        </row>
        <row r="73">
          <cell r="B73">
            <v>68</v>
          </cell>
          <cell r="C73"/>
          <cell r="D73"/>
          <cell r="E73"/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/>
          <cell r="D89"/>
          <cell r="E89"/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/>
          <cell r="D91"/>
          <cell r="E91"/>
        </row>
        <row r="92">
          <cell r="B92">
            <v>87</v>
          </cell>
          <cell r="C92"/>
          <cell r="D92"/>
          <cell r="E92"/>
        </row>
        <row r="93">
          <cell r="B93">
            <v>88</v>
          </cell>
          <cell r="C93" t="str">
            <v>Amanda Liz Molina de Mello</v>
          </cell>
          <cell r="D93"/>
          <cell r="E93" t="str">
            <v>F</v>
          </cell>
        </row>
        <row r="94">
          <cell r="B94">
            <v>89</v>
          </cell>
          <cell r="C94" t="str">
            <v>Madalena Maria de Andrade Rocha</v>
          </cell>
          <cell r="D94"/>
          <cell r="E94" t="str">
            <v>F</v>
          </cell>
        </row>
        <row r="95">
          <cell r="B95">
            <v>90</v>
          </cell>
          <cell r="C95" t="str">
            <v>Patrícia Fonseca</v>
          </cell>
          <cell r="D95"/>
          <cell r="E95" t="str">
            <v>F</v>
          </cell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/>
          <cell r="D100"/>
          <cell r="E100"/>
        </row>
        <row r="101">
          <cell r="B101">
            <v>96</v>
          </cell>
          <cell r="C101"/>
          <cell r="D101"/>
          <cell r="E101"/>
        </row>
        <row r="102">
          <cell r="B102">
            <v>97</v>
          </cell>
          <cell r="C102"/>
          <cell r="D102"/>
          <cell r="E102"/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 t="str">
            <v>Ilma Santos de Oliveira</v>
          </cell>
          <cell r="D106" t="str">
            <v>Power Center</v>
          </cell>
          <cell r="E106" t="str">
            <v>F</v>
          </cell>
        </row>
        <row r="107">
          <cell r="B107">
            <v>102</v>
          </cell>
          <cell r="C107"/>
          <cell r="D107"/>
          <cell r="E107"/>
        </row>
        <row r="108">
          <cell r="B108">
            <v>103</v>
          </cell>
          <cell r="C108"/>
          <cell r="D108"/>
          <cell r="E108"/>
        </row>
        <row r="109">
          <cell r="B109">
            <v>104</v>
          </cell>
          <cell r="C109"/>
          <cell r="D109"/>
          <cell r="E109"/>
        </row>
        <row r="110">
          <cell r="B110">
            <v>105</v>
          </cell>
          <cell r="C110"/>
          <cell r="D110"/>
          <cell r="E110"/>
        </row>
        <row r="111">
          <cell r="B111">
            <v>106</v>
          </cell>
          <cell r="C111" t="str">
            <v>Thais Reinhart Tavares Paes</v>
          </cell>
          <cell r="D111"/>
          <cell r="E111" t="str">
            <v>F</v>
          </cell>
        </row>
        <row r="112">
          <cell r="B112">
            <v>107</v>
          </cell>
          <cell r="C112"/>
          <cell r="D112"/>
          <cell r="E112"/>
        </row>
        <row r="113">
          <cell r="B113">
            <v>108</v>
          </cell>
          <cell r="C113"/>
          <cell r="D113"/>
          <cell r="E113"/>
        </row>
        <row r="114">
          <cell r="B114">
            <v>109</v>
          </cell>
          <cell r="C114"/>
          <cell r="D114"/>
          <cell r="E114"/>
        </row>
        <row r="115">
          <cell r="B115">
            <v>110</v>
          </cell>
          <cell r="C115" t="str">
            <v>Marcela Paiva</v>
          </cell>
          <cell r="D115" t="str">
            <v>Runners Suzano</v>
          </cell>
          <cell r="E115" t="str">
            <v>F</v>
          </cell>
        </row>
        <row r="116">
          <cell r="B116">
            <v>111</v>
          </cell>
          <cell r="C116" t="str">
            <v>Erika Matos dos Santos</v>
          </cell>
          <cell r="D116" t="str">
            <v>Power Center</v>
          </cell>
          <cell r="E116" t="str">
            <v>F</v>
          </cell>
        </row>
        <row r="117">
          <cell r="B117">
            <v>112</v>
          </cell>
          <cell r="C117" t="str">
            <v>Rafaela Lopes de Oliveira</v>
          </cell>
          <cell r="D117"/>
          <cell r="E117" t="str">
            <v>F</v>
          </cell>
        </row>
        <row r="118">
          <cell r="B118">
            <v>113</v>
          </cell>
          <cell r="C118" t="str">
            <v>Camila Dall'Olio</v>
          </cell>
          <cell r="D118" t="str">
            <v>Academia Gustavo Borges</v>
          </cell>
          <cell r="E118" t="str">
            <v>F</v>
          </cell>
        </row>
        <row r="119">
          <cell r="B119">
            <v>114</v>
          </cell>
          <cell r="C119" t="str">
            <v>Denise Moraes Moreira Cardoso</v>
          </cell>
          <cell r="D119" t="str">
            <v>Corpo e Alma</v>
          </cell>
          <cell r="E119" t="str">
            <v>F</v>
          </cell>
        </row>
        <row r="120">
          <cell r="B120">
            <v>115</v>
          </cell>
          <cell r="C120" t="str">
            <v>Raquel de Melo Martins</v>
          </cell>
          <cell r="D120" t="str">
            <v>Lili</v>
          </cell>
          <cell r="E120" t="str">
            <v>F</v>
          </cell>
        </row>
        <row r="121">
          <cell r="B121">
            <v>116</v>
          </cell>
          <cell r="C121" t="str">
            <v>Elaine Sanae Okubaro</v>
          </cell>
          <cell r="D121" t="str">
            <v>Qualofit Caminhada e Corrida</v>
          </cell>
          <cell r="E121" t="str">
            <v>F</v>
          </cell>
        </row>
        <row r="122">
          <cell r="B122">
            <v>117</v>
          </cell>
          <cell r="C122"/>
          <cell r="D122"/>
          <cell r="E122"/>
        </row>
        <row r="123">
          <cell r="B123">
            <v>118</v>
          </cell>
          <cell r="C123"/>
          <cell r="D123"/>
          <cell r="E123"/>
        </row>
        <row r="124">
          <cell r="B124">
            <v>119</v>
          </cell>
          <cell r="C124"/>
          <cell r="D124"/>
          <cell r="E124"/>
        </row>
        <row r="125">
          <cell r="B125">
            <v>120</v>
          </cell>
          <cell r="C125" t="str">
            <v>Claudia Ribas Starnini</v>
          </cell>
          <cell r="D125" t="str">
            <v>MPTeam</v>
          </cell>
          <cell r="E125" t="str">
            <v>F</v>
          </cell>
        </row>
        <row r="126">
          <cell r="B126">
            <v>121</v>
          </cell>
          <cell r="C126"/>
          <cell r="D126"/>
          <cell r="E126"/>
        </row>
        <row r="127">
          <cell r="B127">
            <v>122</v>
          </cell>
          <cell r="C127" t="str">
            <v>Cristina Carla Baptista Sequim</v>
          </cell>
          <cell r="D127" t="str">
            <v>Ironlife Ass Esportiva/Lunáticos do Mar</v>
          </cell>
          <cell r="E127" t="str">
            <v>F</v>
          </cell>
        </row>
        <row r="128">
          <cell r="B128">
            <v>123</v>
          </cell>
          <cell r="C128" t="str">
            <v>Suzanne Mara Miyazato dos Santos</v>
          </cell>
          <cell r="D128" t="str">
            <v>Nada+ water friends</v>
          </cell>
          <cell r="E128" t="str">
            <v>F</v>
          </cell>
        </row>
        <row r="129">
          <cell r="B129">
            <v>124</v>
          </cell>
          <cell r="C129" t="str">
            <v>Jennifer Kaori Redondo</v>
          </cell>
          <cell r="D129" t="str">
            <v>Fôlego</v>
          </cell>
          <cell r="E129" t="str">
            <v>F</v>
          </cell>
        </row>
        <row r="130">
          <cell r="B130">
            <v>125</v>
          </cell>
          <cell r="C130" t="str">
            <v>Katia Hidemi Omote</v>
          </cell>
          <cell r="D130" t="str">
            <v>Fôlego</v>
          </cell>
          <cell r="E130" t="str">
            <v>F</v>
          </cell>
        </row>
        <row r="131">
          <cell r="B131">
            <v>126</v>
          </cell>
          <cell r="C131" t="str">
            <v>Ana Maria Pinheiro de Melo</v>
          </cell>
          <cell r="D131" t="str">
            <v>Olímpia</v>
          </cell>
          <cell r="E131" t="str">
            <v>F</v>
          </cell>
        </row>
        <row r="132">
          <cell r="B132">
            <v>127</v>
          </cell>
          <cell r="C132" t="str">
            <v>Marília Morganti Mantovanini</v>
          </cell>
          <cell r="D132"/>
          <cell r="E132" t="str">
            <v>F</v>
          </cell>
        </row>
        <row r="133">
          <cell r="B133">
            <v>128</v>
          </cell>
          <cell r="C133" t="str">
            <v>Silvia Mizuta Matsutani</v>
          </cell>
          <cell r="D133"/>
          <cell r="E133" t="str">
            <v>F</v>
          </cell>
        </row>
        <row r="134">
          <cell r="B134">
            <v>129</v>
          </cell>
          <cell r="C134" t="str">
            <v>Rose Mizuta</v>
          </cell>
          <cell r="D134"/>
          <cell r="E134" t="str">
            <v>F</v>
          </cell>
        </row>
        <row r="135">
          <cell r="B135">
            <v>130</v>
          </cell>
          <cell r="C135" t="str">
            <v>Thamires Lumy Matsutani</v>
          </cell>
          <cell r="D135"/>
          <cell r="E135" t="str">
            <v>F</v>
          </cell>
        </row>
        <row r="136">
          <cell r="B136">
            <v>131</v>
          </cell>
          <cell r="C136"/>
          <cell r="D136"/>
          <cell r="E136"/>
        </row>
        <row r="137">
          <cell r="B137">
            <v>132</v>
          </cell>
          <cell r="C137"/>
          <cell r="D137"/>
          <cell r="E137"/>
        </row>
        <row r="138">
          <cell r="B138">
            <v>133</v>
          </cell>
          <cell r="C138" t="str">
            <v>Sara Camila Rodrigues Paulo</v>
          </cell>
          <cell r="D138" t="str">
            <v>Corpo e Alma</v>
          </cell>
          <cell r="E138" t="str">
            <v>F</v>
          </cell>
        </row>
        <row r="139">
          <cell r="B139">
            <v>134</v>
          </cell>
          <cell r="C139" t="str">
            <v>Michele Mariane Sobzak Thomazin</v>
          </cell>
          <cell r="D139" t="str">
            <v>Corpo e Alma</v>
          </cell>
          <cell r="E139" t="str">
            <v>F</v>
          </cell>
        </row>
        <row r="140">
          <cell r="B140">
            <v>135</v>
          </cell>
          <cell r="C140" t="str">
            <v>Cibele Máximo</v>
          </cell>
          <cell r="D140" t="str">
            <v>Rafa Team</v>
          </cell>
          <cell r="E140" t="str">
            <v>F</v>
          </cell>
        </row>
        <row r="141">
          <cell r="B141">
            <v>136</v>
          </cell>
          <cell r="C141" t="str">
            <v>Ana Carolina Colabone</v>
          </cell>
          <cell r="D141"/>
          <cell r="E141" t="str">
            <v>F</v>
          </cell>
        </row>
        <row r="142">
          <cell r="B142">
            <v>137</v>
          </cell>
          <cell r="C142"/>
          <cell r="D142"/>
          <cell r="E142"/>
        </row>
        <row r="143">
          <cell r="B143">
            <v>138</v>
          </cell>
          <cell r="C143"/>
          <cell r="D143"/>
          <cell r="E143"/>
        </row>
        <row r="144">
          <cell r="B144">
            <v>139</v>
          </cell>
          <cell r="C144"/>
          <cell r="D144"/>
          <cell r="E144"/>
        </row>
        <row r="145">
          <cell r="B145">
            <v>140</v>
          </cell>
          <cell r="C145"/>
          <cell r="D145"/>
          <cell r="E145"/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Carlos Fabio Lourenço de Andrade</v>
          </cell>
          <cell r="D206" t="str">
            <v>Nada+ water friends</v>
          </cell>
          <cell r="E206" t="str">
            <v>M</v>
          </cell>
        </row>
        <row r="207">
          <cell r="B207">
            <v>202</v>
          </cell>
          <cell r="C207" t="str">
            <v>José Satriano Filho</v>
          </cell>
          <cell r="D207" t="str">
            <v>FUI</v>
          </cell>
          <cell r="E207" t="str">
            <v>M</v>
          </cell>
        </row>
        <row r="208">
          <cell r="B208">
            <v>203</v>
          </cell>
          <cell r="C208" t="str">
            <v>Kleiton Franco</v>
          </cell>
          <cell r="D208" t="str">
            <v>UP! Fitness / MF Racing</v>
          </cell>
          <cell r="E208" t="str">
            <v>M</v>
          </cell>
        </row>
        <row r="209">
          <cell r="B209">
            <v>204</v>
          </cell>
          <cell r="C209" t="str">
            <v>Richard Petersen</v>
          </cell>
          <cell r="D209" t="str">
            <v>Stephano Team</v>
          </cell>
          <cell r="E209" t="str">
            <v>M</v>
          </cell>
        </row>
        <row r="210">
          <cell r="B210">
            <v>205</v>
          </cell>
          <cell r="C210" t="str">
            <v>Ricardo Bezerra da Silva</v>
          </cell>
          <cell r="D210" t="str">
            <v>Academia Corpo e Alma</v>
          </cell>
          <cell r="E210" t="str">
            <v>M</v>
          </cell>
        </row>
        <row r="211">
          <cell r="B211">
            <v>206</v>
          </cell>
          <cell r="C211" t="str">
            <v>Renato Rossi Vidal</v>
          </cell>
          <cell r="D211" t="str">
            <v>Limite Team</v>
          </cell>
          <cell r="E211" t="str">
            <v>M</v>
          </cell>
        </row>
        <row r="212">
          <cell r="B212">
            <v>207</v>
          </cell>
          <cell r="C212" t="str">
            <v>Paulo Sergio da Rocha</v>
          </cell>
          <cell r="D212" t="str">
            <v>Zumm</v>
          </cell>
          <cell r="E212" t="str">
            <v>M</v>
          </cell>
        </row>
        <row r="213">
          <cell r="B213">
            <v>208</v>
          </cell>
          <cell r="C213" t="str">
            <v>Roberto Monteiro Junior</v>
          </cell>
          <cell r="D213" t="str">
            <v>MPTeam</v>
          </cell>
          <cell r="E213" t="str">
            <v>M</v>
          </cell>
        </row>
        <row r="214">
          <cell r="B214">
            <v>209</v>
          </cell>
          <cell r="C214" t="str">
            <v>Rudi Esteves</v>
          </cell>
          <cell r="D214"/>
          <cell r="E214" t="str">
            <v>M</v>
          </cell>
        </row>
        <row r="215">
          <cell r="B215">
            <v>210</v>
          </cell>
          <cell r="C215" t="str">
            <v>José Antonio Rodrigues Sequim</v>
          </cell>
          <cell r="D215" t="str">
            <v>Ironlife Ass Esportiva/Lunáticos do Mar</v>
          </cell>
          <cell r="E215" t="str">
            <v>M</v>
          </cell>
        </row>
        <row r="216">
          <cell r="B216">
            <v>211</v>
          </cell>
          <cell r="C216" t="str">
            <v>David Roveda</v>
          </cell>
          <cell r="D216" t="str">
            <v>Nada+ water friends</v>
          </cell>
          <cell r="E216" t="str">
            <v>M</v>
          </cell>
        </row>
        <row r="217">
          <cell r="B217">
            <v>212</v>
          </cell>
          <cell r="C217" t="str">
            <v>Alexandre Hiroshi Janeiro Sako</v>
          </cell>
          <cell r="D217" t="str">
            <v>Nada+ water friends</v>
          </cell>
          <cell r="E217" t="str">
            <v>M</v>
          </cell>
        </row>
        <row r="218">
          <cell r="B218">
            <v>213</v>
          </cell>
          <cell r="C218" t="str">
            <v>André Passos Correia Junior</v>
          </cell>
          <cell r="D218" t="str">
            <v>Fôlego</v>
          </cell>
          <cell r="E218" t="str">
            <v>M</v>
          </cell>
        </row>
        <row r="219">
          <cell r="B219">
            <v>214</v>
          </cell>
          <cell r="C219" t="str">
            <v>Emerson Massao Redondo</v>
          </cell>
          <cell r="D219" t="str">
            <v>Fôlego</v>
          </cell>
          <cell r="E219" t="str">
            <v>M</v>
          </cell>
        </row>
        <row r="220">
          <cell r="B220">
            <v>215</v>
          </cell>
          <cell r="C220" t="str">
            <v>José Tadao Miyajima</v>
          </cell>
          <cell r="D220" t="str">
            <v>Fôlego</v>
          </cell>
          <cell r="E220" t="str">
            <v>M</v>
          </cell>
        </row>
        <row r="221">
          <cell r="B221">
            <v>216</v>
          </cell>
          <cell r="C221" t="str">
            <v>Eduardo Gomes Neto</v>
          </cell>
          <cell r="D221" t="str">
            <v>AABB</v>
          </cell>
          <cell r="E221" t="str">
            <v>M</v>
          </cell>
        </row>
        <row r="222">
          <cell r="B222">
            <v>217</v>
          </cell>
          <cell r="C222" t="str">
            <v>Juliano Franco Nunes</v>
          </cell>
          <cell r="D222" t="str">
            <v>Fôlego</v>
          </cell>
          <cell r="E222" t="str">
            <v>M</v>
          </cell>
        </row>
        <row r="223">
          <cell r="B223">
            <v>218</v>
          </cell>
          <cell r="C223" t="str">
            <v>Lucas Pereira</v>
          </cell>
          <cell r="D223" t="str">
            <v>Runners Suzano</v>
          </cell>
          <cell r="E223" t="str">
            <v>M</v>
          </cell>
        </row>
        <row r="224">
          <cell r="B224">
            <v>219</v>
          </cell>
          <cell r="C224" t="str">
            <v>Rogério Fernando dos Santos</v>
          </cell>
          <cell r="D224" t="str">
            <v>Glauco Rangel</v>
          </cell>
          <cell r="E224" t="str">
            <v>M</v>
          </cell>
        </row>
        <row r="225">
          <cell r="B225">
            <v>220</v>
          </cell>
          <cell r="C225" t="str">
            <v>Rafael Guarda</v>
          </cell>
          <cell r="D225" t="str">
            <v>Kraken</v>
          </cell>
          <cell r="E225" t="str">
            <v>M</v>
          </cell>
        </row>
        <row r="226">
          <cell r="B226">
            <v>221</v>
          </cell>
          <cell r="C226" t="str">
            <v>Leonardo Azarias da Silva</v>
          </cell>
          <cell r="D226" t="str">
            <v>Caiçaras</v>
          </cell>
          <cell r="E226" t="str">
            <v>M</v>
          </cell>
        </row>
        <row r="227">
          <cell r="B227">
            <v>222</v>
          </cell>
          <cell r="C227" t="str">
            <v>Denis Azarias da Silva</v>
          </cell>
          <cell r="D227" t="str">
            <v>Caiçaras</v>
          </cell>
          <cell r="E227" t="str">
            <v>M</v>
          </cell>
        </row>
        <row r="228">
          <cell r="B228">
            <v>223</v>
          </cell>
          <cell r="C228" t="str">
            <v>Jean Claudio de Jesus Santos</v>
          </cell>
          <cell r="D228" t="str">
            <v>Caiçaras</v>
          </cell>
          <cell r="E228" t="str">
            <v>M</v>
          </cell>
        </row>
        <row r="229">
          <cell r="B229">
            <v>224</v>
          </cell>
          <cell r="C229" t="str">
            <v>Bruno da Silva Dias</v>
          </cell>
          <cell r="D229" t="str">
            <v>Caiçaras</v>
          </cell>
          <cell r="E229" t="str">
            <v>M</v>
          </cell>
        </row>
        <row r="230">
          <cell r="B230">
            <v>225</v>
          </cell>
          <cell r="C230" t="str">
            <v>Felipe Dias Barros</v>
          </cell>
          <cell r="D230" t="str">
            <v>Caiçaras</v>
          </cell>
          <cell r="E230" t="str">
            <v>M</v>
          </cell>
        </row>
        <row r="231">
          <cell r="B231">
            <v>226</v>
          </cell>
          <cell r="C231" t="str">
            <v>Osvaldo de Freitas Cruz</v>
          </cell>
          <cell r="D231" t="str">
            <v>Galera do Esporte</v>
          </cell>
          <cell r="E231" t="str">
            <v>M</v>
          </cell>
        </row>
        <row r="232">
          <cell r="B232">
            <v>227</v>
          </cell>
          <cell r="C232" t="str">
            <v>Leandro Oliveira Garcia</v>
          </cell>
          <cell r="D232" t="str">
            <v>Escola Superior de Bombeiros</v>
          </cell>
          <cell r="E232" t="str">
            <v>M</v>
          </cell>
        </row>
        <row r="233">
          <cell r="B233">
            <v>228</v>
          </cell>
          <cell r="C233" t="str">
            <v>Wilson Kazuhiro Matsutani</v>
          </cell>
          <cell r="D233"/>
          <cell r="E233" t="str">
            <v>M</v>
          </cell>
        </row>
        <row r="234">
          <cell r="B234">
            <v>229</v>
          </cell>
          <cell r="C234" t="str">
            <v>Thiago Wittmann</v>
          </cell>
          <cell r="D234"/>
          <cell r="E234" t="str">
            <v>M</v>
          </cell>
        </row>
        <row r="235">
          <cell r="B235">
            <v>230</v>
          </cell>
          <cell r="C235" t="str">
            <v>Adriano de Souza Pereira</v>
          </cell>
          <cell r="D235" t="str">
            <v>Corpo e Alma</v>
          </cell>
          <cell r="E235" t="str">
            <v>M</v>
          </cell>
        </row>
        <row r="236">
          <cell r="B236">
            <v>231</v>
          </cell>
          <cell r="C236" t="str">
            <v>Marcos Paulo Felix de Souza</v>
          </cell>
          <cell r="D236" t="str">
            <v>M. Felix</v>
          </cell>
          <cell r="E236" t="str">
            <v>M</v>
          </cell>
        </row>
        <row r="237">
          <cell r="B237">
            <v>232</v>
          </cell>
          <cell r="C237" t="str">
            <v>Tony Anderson dos Santos</v>
          </cell>
          <cell r="D237" t="str">
            <v>Moov Natação e Bem Estar</v>
          </cell>
          <cell r="E237" t="str">
            <v>M</v>
          </cell>
        </row>
        <row r="238">
          <cell r="B238">
            <v>233</v>
          </cell>
          <cell r="C238" t="str">
            <v>Gustavo Gebin</v>
          </cell>
          <cell r="D238" t="str">
            <v>Zumm</v>
          </cell>
          <cell r="E238" t="str">
            <v>M</v>
          </cell>
        </row>
        <row r="239">
          <cell r="B239">
            <v>234</v>
          </cell>
          <cell r="C239" t="str">
            <v>João Carlos Cruz Rodrigues</v>
          </cell>
          <cell r="D239" t="str">
            <v>Power Center</v>
          </cell>
          <cell r="E239" t="str">
            <v>M</v>
          </cell>
        </row>
        <row r="240">
          <cell r="B240">
            <v>235</v>
          </cell>
          <cell r="C240" t="str">
            <v>Hugo Tamaribuchi Tomita</v>
          </cell>
          <cell r="D240" t="str">
            <v>Power Center</v>
          </cell>
          <cell r="E240" t="str">
            <v>M</v>
          </cell>
        </row>
        <row r="241">
          <cell r="B241">
            <v>236</v>
          </cell>
          <cell r="C241" t="str">
            <v>GUILHERME CAPUTO</v>
          </cell>
          <cell r="D241" t="str">
            <v>Ipê Clube</v>
          </cell>
          <cell r="E241" t="str">
            <v>M</v>
          </cell>
        </row>
        <row r="242">
          <cell r="B242">
            <v>237</v>
          </cell>
          <cell r="C242" t="str">
            <v>MICHEL HONDA</v>
          </cell>
          <cell r="D242" t="str">
            <v>Ipê Clube</v>
          </cell>
          <cell r="E242" t="str">
            <v>M</v>
          </cell>
        </row>
        <row r="243">
          <cell r="B243">
            <v>238</v>
          </cell>
          <cell r="C243" t="str">
            <v>Cauê Ribeiro Pinhal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Paulo Sergio Pinhal</v>
          </cell>
          <cell r="D244" t="str">
            <v>Fôlego</v>
          </cell>
          <cell r="E244" t="str">
            <v>M</v>
          </cell>
        </row>
        <row r="245">
          <cell r="B245">
            <v>240</v>
          </cell>
          <cell r="C245" t="str">
            <v>Gevanildo Oliveira</v>
          </cell>
          <cell r="D245" t="str">
            <v>Equipe Sétima</v>
          </cell>
          <cell r="E245" t="str">
            <v>M</v>
          </cell>
        </row>
        <row r="246">
          <cell r="B246">
            <v>241</v>
          </cell>
          <cell r="C246" t="str">
            <v>Gabriel Brunassi Conceição</v>
          </cell>
          <cell r="D246" t="str">
            <v>Caiçaras</v>
          </cell>
          <cell r="E246" t="str">
            <v>M</v>
          </cell>
        </row>
        <row r="247">
          <cell r="B247">
            <v>242</v>
          </cell>
          <cell r="C247" t="str">
            <v>Denis Lima</v>
          </cell>
          <cell r="D247"/>
          <cell r="E247" t="str">
            <v>M</v>
          </cell>
        </row>
        <row r="248">
          <cell r="B248">
            <v>243</v>
          </cell>
          <cell r="C248" t="str">
            <v>Henrique Garcia Lores</v>
          </cell>
          <cell r="D248" t="str">
            <v>Aquamaster Trainer Academia</v>
          </cell>
          <cell r="E248" t="str">
            <v>M</v>
          </cell>
        </row>
        <row r="249">
          <cell r="B249">
            <v>244</v>
          </cell>
          <cell r="C249" t="str">
            <v>Luis Felipe Maia Gomes de Almeida</v>
          </cell>
          <cell r="D249" t="str">
            <v>Sai do Sofá</v>
          </cell>
          <cell r="E249" t="str">
            <v>M</v>
          </cell>
        </row>
        <row r="250">
          <cell r="B250">
            <v>245</v>
          </cell>
          <cell r="C250" t="str">
            <v>Ivan Mina Pereira</v>
          </cell>
          <cell r="D250"/>
          <cell r="E250" t="str">
            <v>M</v>
          </cell>
        </row>
        <row r="251">
          <cell r="B251">
            <v>246</v>
          </cell>
          <cell r="C251" t="str">
            <v>Raphael Nobre</v>
          </cell>
          <cell r="D251" t="str">
            <v>Vintage + Cool</v>
          </cell>
          <cell r="E251" t="str">
            <v>M</v>
          </cell>
        </row>
        <row r="252">
          <cell r="B252">
            <v>247</v>
          </cell>
          <cell r="C252" t="str">
            <v>Romário Santos Silva</v>
          </cell>
          <cell r="D252"/>
          <cell r="E252" t="str">
            <v>M</v>
          </cell>
        </row>
        <row r="253">
          <cell r="B253">
            <v>248</v>
          </cell>
          <cell r="C253" t="str">
            <v>Stephano Guerra</v>
          </cell>
          <cell r="D253" t="str">
            <v>Stephano Team</v>
          </cell>
          <cell r="E253" t="str">
            <v>M</v>
          </cell>
        </row>
        <row r="254">
          <cell r="B254">
            <v>249</v>
          </cell>
          <cell r="C254" t="str">
            <v>Alberto Benazzi</v>
          </cell>
          <cell r="D254"/>
          <cell r="E254" t="str">
            <v>M</v>
          </cell>
        </row>
        <row r="255">
          <cell r="B255">
            <v>250</v>
          </cell>
          <cell r="C255" t="str">
            <v>Nichollas Oliveira</v>
          </cell>
          <cell r="D255" t="str">
            <v>Prefeitura de Ilhabela</v>
          </cell>
          <cell r="E255" t="str">
            <v>M</v>
          </cell>
        </row>
        <row r="256">
          <cell r="B256">
            <v>251</v>
          </cell>
          <cell r="C256" t="str">
            <v>Luiz Fernando Vieira</v>
          </cell>
          <cell r="D256" t="str">
            <v>Exitos</v>
          </cell>
          <cell r="E256" t="str">
            <v>M</v>
          </cell>
        </row>
        <row r="257">
          <cell r="B257">
            <v>252</v>
          </cell>
          <cell r="C257" t="str">
            <v>Edmar Rodrigues de Araújo</v>
          </cell>
          <cell r="D257" t="str">
            <v>Exitos</v>
          </cell>
          <cell r="E257" t="str">
            <v>M</v>
          </cell>
        </row>
        <row r="258">
          <cell r="B258">
            <v>253</v>
          </cell>
          <cell r="C258" t="str">
            <v>Rafael Palmeira</v>
          </cell>
          <cell r="D258" t="str">
            <v>Rafa Team</v>
          </cell>
          <cell r="E258" t="str">
            <v>M</v>
          </cell>
        </row>
        <row r="259">
          <cell r="B259">
            <v>254</v>
          </cell>
          <cell r="C259" t="str">
            <v>Roque Martins da Franca</v>
          </cell>
          <cell r="D259" t="str">
            <v>Franca Assessoria Esportiva</v>
          </cell>
          <cell r="E259" t="str">
            <v>M</v>
          </cell>
        </row>
        <row r="260">
          <cell r="B260">
            <v>255</v>
          </cell>
          <cell r="C260" t="str">
            <v>Gustavo Hironaka</v>
          </cell>
          <cell r="D260"/>
          <cell r="E260" t="str">
            <v>M</v>
          </cell>
        </row>
        <row r="261">
          <cell r="B261">
            <v>256</v>
          </cell>
          <cell r="C261" t="str">
            <v>Henrique Luiz Ferreira</v>
          </cell>
          <cell r="D261" t="str">
            <v>AABB</v>
          </cell>
          <cell r="E261" t="str">
            <v>M</v>
          </cell>
        </row>
        <row r="262">
          <cell r="B262">
            <v>257</v>
          </cell>
          <cell r="C262" t="str">
            <v>Sérgio Oliveira Rocha</v>
          </cell>
          <cell r="D262"/>
          <cell r="E262" t="str">
            <v>M</v>
          </cell>
        </row>
        <row r="263">
          <cell r="B263">
            <v>258</v>
          </cell>
          <cell r="C263" t="str">
            <v>Edson Antonio de Souza</v>
          </cell>
          <cell r="D263" t="str">
            <v>FbTri/CTFurioso/Focus</v>
          </cell>
          <cell r="E263" t="str">
            <v>M</v>
          </cell>
        </row>
        <row r="264">
          <cell r="B264">
            <v>259</v>
          </cell>
          <cell r="C264" t="str">
            <v>Marcelo Veríssimo de Mello</v>
          </cell>
          <cell r="D264"/>
          <cell r="E264" t="str">
            <v>M</v>
          </cell>
        </row>
        <row r="265">
          <cell r="B265">
            <v>260</v>
          </cell>
          <cell r="C265" t="str">
            <v>Carlos Eduardo Gomes</v>
          </cell>
          <cell r="D265"/>
          <cell r="E265" t="str">
            <v>M</v>
          </cell>
        </row>
        <row r="266">
          <cell r="B266">
            <v>261</v>
          </cell>
          <cell r="C266" t="str">
            <v>Ramon da Silva Marcelino</v>
          </cell>
          <cell r="D266"/>
          <cell r="E266" t="str">
            <v>M</v>
          </cell>
        </row>
        <row r="267">
          <cell r="B267">
            <v>262</v>
          </cell>
          <cell r="C267"/>
          <cell r="D267"/>
          <cell r="E267"/>
        </row>
        <row r="268">
          <cell r="B268">
            <v>263</v>
          </cell>
          <cell r="C268"/>
          <cell r="D268"/>
          <cell r="E268"/>
        </row>
        <row r="269">
          <cell r="B269">
            <v>264</v>
          </cell>
          <cell r="C269"/>
          <cell r="D269"/>
          <cell r="E269"/>
        </row>
        <row r="270">
          <cell r="B270">
            <v>265</v>
          </cell>
          <cell r="C270"/>
          <cell r="D270"/>
          <cell r="E270"/>
        </row>
        <row r="271">
          <cell r="B271">
            <v>266</v>
          </cell>
          <cell r="C271"/>
          <cell r="D271"/>
          <cell r="E271"/>
        </row>
        <row r="272">
          <cell r="B272">
            <v>267</v>
          </cell>
          <cell r="C272"/>
          <cell r="D272"/>
          <cell r="E272"/>
        </row>
        <row r="273">
          <cell r="B273">
            <v>268</v>
          </cell>
          <cell r="C273"/>
          <cell r="D273"/>
          <cell r="E273"/>
        </row>
        <row r="274">
          <cell r="B274">
            <v>269</v>
          </cell>
          <cell r="C274"/>
          <cell r="D274"/>
          <cell r="E274"/>
        </row>
        <row r="275">
          <cell r="B275">
            <v>270</v>
          </cell>
          <cell r="C275"/>
          <cell r="D275"/>
          <cell r="E275"/>
        </row>
        <row r="276">
          <cell r="B276">
            <v>271</v>
          </cell>
          <cell r="C276"/>
          <cell r="D276"/>
          <cell r="E276"/>
        </row>
        <row r="277">
          <cell r="B277">
            <v>272</v>
          </cell>
          <cell r="C277"/>
          <cell r="D277"/>
          <cell r="E277"/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/>
          <cell r="D279"/>
          <cell r="E279"/>
        </row>
        <row r="280">
          <cell r="B280">
            <v>275</v>
          </cell>
          <cell r="C280"/>
          <cell r="D280"/>
          <cell r="E280"/>
        </row>
        <row r="281">
          <cell r="B281">
            <v>276</v>
          </cell>
          <cell r="C281"/>
          <cell r="D281"/>
          <cell r="E281"/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/>
          <cell r="D283"/>
          <cell r="E283"/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/>
          <cell r="D318"/>
          <cell r="E318"/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 t="str">
            <v>Tiago Ferreira De Borja Dias</v>
          </cell>
          <cell r="D416"/>
          <cell r="E416" t="str">
            <v>MI</v>
          </cell>
        </row>
        <row r="417">
          <cell r="B417">
            <v>412</v>
          </cell>
          <cell r="C417" t="str">
            <v>Sandra Yasmin Fabela</v>
          </cell>
          <cell r="D417"/>
          <cell r="E417" t="str">
            <v>FI</v>
          </cell>
        </row>
        <row r="418">
          <cell r="B418">
            <v>413</v>
          </cell>
          <cell r="C418" t="str">
            <v>Gabriele Franco Gabriel</v>
          </cell>
          <cell r="D418" t="str">
            <v>Fôlego</v>
          </cell>
          <cell r="E418" t="str">
            <v>FI</v>
          </cell>
        </row>
        <row r="419">
          <cell r="B419">
            <v>414</v>
          </cell>
          <cell r="C419" t="str">
            <v>Vanessa Siqueira Fernandes</v>
          </cell>
          <cell r="D419"/>
          <cell r="E419" t="str">
            <v>FI</v>
          </cell>
        </row>
        <row r="420">
          <cell r="B420">
            <v>415</v>
          </cell>
          <cell r="C420" t="str">
            <v>Valquiria Lumini Piovesan</v>
          </cell>
          <cell r="D420" t="str">
            <v>Lobo Assessoria</v>
          </cell>
          <cell r="E420" t="str">
            <v>FI</v>
          </cell>
        </row>
        <row r="421">
          <cell r="B421">
            <v>416</v>
          </cell>
          <cell r="C421" t="str">
            <v>Enico Capecci</v>
          </cell>
          <cell r="D421" t="str">
            <v>AAVJ</v>
          </cell>
          <cell r="E421" t="str">
            <v>MI</v>
          </cell>
        </row>
        <row r="422">
          <cell r="B422">
            <v>417</v>
          </cell>
          <cell r="C422" t="str">
            <v>Ricardo Campelo de Queiroz</v>
          </cell>
          <cell r="D422" t="str">
            <v>Clube Ipê</v>
          </cell>
          <cell r="E422" t="str">
            <v>MI</v>
          </cell>
        </row>
        <row r="423">
          <cell r="B423">
            <v>418</v>
          </cell>
          <cell r="C423" t="str">
            <v>Patricia Cristina Candiotto Hazoff</v>
          </cell>
          <cell r="D423"/>
          <cell r="E423" t="str">
            <v>FI</v>
          </cell>
        </row>
        <row r="424">
          <cell r="B424">
            <v>419</v>
          </cell>
          <cell r="C424" t="str">
            <v>Carina Uemura</v>
          </cell>
          <cell r="D424" t="str">
            <v>Bfit</v>
          </cell>
          <cell r="E424" t="str">
            <v>FI</v>
          </cell>
        </row>
        <row r="425">
          <cell r="B425">
            <v>420</v>
          </cell>
          <cell r="C425" t="str">
            <v>Artur Araújo</v>
          </cell>
          <cell r="D425"/>
          <cell r="E425" t="str">
            <v>MI</v>
          </cell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3"/>
  <sheetViews>
    <sheetView tabSelected="1" workbookViewId="0">
      <selection activeCell="L2" sqref="L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30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119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32</v>
      </c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20"/>
      <c r="D5" s="10"/>
      <c r="E5" s="10"/>
      <c r="F5" s="10"/>
      <c r="G5" s="10"/>
      <c r="H5" s="10"/>
      <c r="I5" s="10"/>
    </row>
    <row r="6" spans="1:9" x14ac:dyDescent="0.25">
      <c r="A6" s="11"/>
      <c r="B6" s="12" t="s">
        <v>120</v>
      </c>
      <c r="C6" s="11"/>
      <c r="D6" s="11"/>
      <c r="E6" s="11"/>
      <c r="F6" s="11"/>
      <c r="G6" s="11"/>
      <c r="H6" s="11"/>
      <c r="I6" s="11"/>
    </row>
    <row r="7" spans="1:9" x14ac:dyDescent="0.25">
      <c r="A7" s="11" t="s">
        <v>1</v>
      </c>
      <c r="B7" s="4" t="s">
        <v>4</v>
      </c>
      <c r="C7" s="5" t="s">
        <v>2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</row>
    <row r="8" spans="1:9" x14ac:dyDescent="0.25">
      <c r="A8" s="30">
        <v>1</v>
      </c>
      <c r="B8" s="23">
        <v>31</v>
      </c>
      <c r="C8" s="24" t="str">
        <f>LOOKUP(B8,[1]Inscritos!$B$6:$C$2004)</f>
        <v>Natan Mota Santos</v>
      </c>
      <c r="D8" s="23" t="str">
        <f>LOOKUP(B8,[1]Inscritos!$B$6:$D$2004)</f>
        <v>AABB</v>
      </c>
      <c r="E8" s="30" t="s">
        <v>27</v>
      </c>
      <c r="F8" s="30" t="s">
        <v>121</v>
      </c>
      <c r="G8" s="30">
        <v>1</v>
      </c>
      <c r="H8" s="30">
        <v>11</v>
      </c>
      <c r="I8" s="33">
        <v>43905.016980555556</v>
      </c>
    </row>
    <row r="9" spans="1:9" x14ac:dyDescent="0.25">
      <c r="A9" s="13"/>
      <c r="B9" s="3"/>
      <c r="C9" s="13"/>
      <c r="D9" s="13"/>
      <c r="E9" s="13"/>
      <c r="F9" s="13"/>
      <c r="G9" s="13"/>
      <c r="H9" s="13"/>
      <c r="I9" s="13"/>
    </row>
    <row r="10" spans="1:9" x14ac:dyDescent="0.25">
      <c r="A10" s="11"/>
      <c r="B10" s="12" t="s">
        <v>22</v>
      </c>
      <c r="C10" s="11"/>
      <c r="D10" s="11"/>
      <c r="E10" s="11"/>
      <c r="F10" s="11"/>
      <c r="G10" s="11"/>
      <c r="H10" s="11"/>
      <c r="I10" s="11"/>
    </row>
    <row r="11" spans="1:9" x14ac:dyDescent="0.25">
      <c r="A11" s="11" t="s">
        <v>1</v>
      </c>
      <c r="B11" s="4" t="s">
        <v>4</v>
      </c>
      <c r="C11" s="5" t="s">
        <v>2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</row>
    <row r="12" spans="1:9" x14ac:dyDescent="0.25">
      <c r="A12" s="13">
        <v>1</v>
      </c>
      <c r="B12" s="23">
        <v>52</v>
      </c>
      <c r="C12" s="24" t="str">
        <f>LOOKUP(B12,[1]Inscritos!$B$6:$C$2004)</f>
        <v>Giovanni Benazzi</v>
      </c>
      <c r="D12" s="23" t="str">
        <f>LOOKUP(B12,[1]Inscritos!$B$6:$D$2004)</f>
        <v>AABB</v>
      </c>
      <c r="E12" s="6" t="s">
        <v>27</v>
      </c>
      <c r="F12" s="6" t="s">
        <v>54</v>
      </c>
      <c r="G12" s="6">
        <v>1</v>
      </c>
      <c r="H12" s="23">
        <v>8</v>
      </c>
      <c r="I12" s="25">
        <v>43905.016099189816</v>
      </c>
    </row>
    <row r="13" spans="1:9" x14ac:dyDescent="0.25">
      <c r="A13" s="13"/>
      <c r="B13" s="3"/>
      <c r="C13" s="13"/>
      <c r="D13" s="13"/>
      <c r="E13" s="13"/>
      <c r="F13" s="13"/>
      <c r="G13" s="13"/>
      <c r="H13" s="13"/>
      <c r="I13" s="13"/>
    </row>
    <row r="14" spans="1:9" x14ac:dyDescent="0.25">
      <c r="A14" s="11"/>
      <c r="B14" s="12" t="s">
        <v>24</v>
      </c>
      <c r="C14" s="11"/>
      <c r="D14" s="11"/>
      <c r="E14" s="11"/>
      <c r="F14" s="11"/>
      <c r="G14" s="11"/>
      <c r="H14" s="11"/>
      <c r="I14" s="11"/>
    </row>
    <row r="15" spans="1:9" x14ac:dyDescent="0.25">
      <c r="A15" s="11" t="s">
        <v>1</v>
      </c>
      <c r="B15" s="4" t="s">
        <v>4</v>
      </c>
      <c r="C15" s="5" t="s">
        <v>2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</row>
    <row r="16" spans="1:9" x14ac:dyDescent="0.25">
      <c r="A16" s="13">
        <v>1</v>
      </c>
      <c r="B16" s="23">
        <v>56</v>
      </c>
      <c r="C16" s="24" t="s">
        <v>122</v>
      </c>
      <c r="D16" s="23">
        <v>0</v>
      </c>
      <c r="E16" s="6" t="s">
        <v>27</v>
      </c>
      <c r="F16" s="6" t="s">
        <v>55</v>
      </c>
      <c r="G16" s="6">
        <v>1</v>
      </c>
      <c r="H16" s="23">
        <v>1</v>
      </c>
      <c r="I16" s="25">
        <v>43905.013163310185</v>
      </c>
    </row>
    <row r="17" spans="1:9" x14ac:dyDescent="0.25">
      <c r="A17" s="13">
        <v>2</v>
      </c>
      <c r="B17" s="23">
        <v>39</v>
      </c>
      <c r="C17" s="24" t="s">
        <v>75</v>
      </c>
      <c r="D17" s="23" t="s">
        <v>76</v>
      </c>
      <c r="E17" s="6" t="s">
        <v>27</v>
      </c>
      <c r="F17" s="6" t="s">
        <v>55</v>
      </c>
      <c r="G17" s="6">
        <v>2</v>
      </c>
      <c r="H17" s="23">
        <v>2</v>
      </c>
      <c r="I17" s="25">
        <v>43905.01374652778</v>
      </c>
    </row>
    <row r="18" spans="1:9" x14ac:dyDescent="0.25">
      <c r="A18" s="13">
        <v>3</v>
      </c>
      <c r="B18" s="23">
        <v>30</v>
      </c>
      <c r="C18" s="24" t="s">
        <v>77</v>
      </c>
      <c r="D18" s="23" t="s">
        <v>78</v>
      </c>
      <c r="E18" s="6" t="s">
        <v>27</v>
      </c>
      <c r="F18" s="6" t="s">
        <v>55</v>
      </c>
      <c r="G18" s="6">
        <v>3</v>
      </c>
      <c r="H18" s="23">
        <v>3</v>
      </c>
      <c r="I18" s="25">
        <v>43905.01430949074</v>
      </c>
    </row>
    <row r="19" spans="1:9" x14ac:dyDescent="0.25">
      <c r="A19" s="13">
        <v>4</v>
      </c>
      <c r="B19" s="23">
        <v>48</v>
      </c>
      <c r="C19" s="24" t="s">
        <v>123</v>
      </c>
      <c r="D19" s="23" t="s">
        <v>56</v>
      </c>
      <c r="E19" s="6" t="s">
        <v>27</v>
      </c>
      <c r="F19" s="6" t="s">
        <v>55</v>
      </c>
      <c r="G19" s="6">
        <v>4</v>
      </c>
      <c r="H19" s="23">
        <v>4</v>
      </c>
      <c r="I19" s="25">
        <v>43905.014967129631</v>
      </c>
    </row>
    <row r="20" spans="1:9" x14ac:dyDescent="0.25">
      <c r="A20" s="13">
        <v>5</v>
      </c>
      <c r="B20" s="23">
        <v>27</v>
      </c>
      <c r="C20" s="24" t="s">
        <v>80</v>
      </c>
      <c r="D20" s="23" t="s">
        <v>78</v>
      </c>
      <c r="E20" s="6" t="s">
        <v>27</v>
      </c>
      <c r="F20" s="6" t="s">
        <v>55</v>
      </c>
      <c r="G20" s="6">
        <v>5</v>
      </c>
      <c r="H20" s="23">
        <v>5</v>
      </c>
      <c r="I20" s="25">
        <v>43905.014995833335</v>
      </c>
    </row>
    <row r="21" spans="1:9" x14ac:dyDescent="0.25">
      <c r="A21" s="13">
        <v>6</v>
      </c>
      <c r="B21" s="23">
        <v>47</v>
      </c>
      <c r="C21" s="24" t="s">
        <v>124</v>
      </c>
      <c r="D21" s="23" t="s">
        <v>125</v>
      </c>
      <c r="E21" s="6" t="s">
        <v>27</v>
      </c>
      <c r="F21" s="6" t="s">
        <v>55</v>
      </c>
      <c r="G21" s="6">
        <v>6</v>
      </c>
      <c r="H21" s="23">
        <v>6</v>
      </c>
      <c r="I21" s="25">
        <v>43905.015907986111</v>
      </c>
    </row>
    <row r="22" spans="1:9" x14ac:dyDescent="0.25">
      <c r="A22" s="13">
        <v>7</v>
      </c>
      <c r="B22" s="23">
        <v>59</v>
      </c>
      <c r="C22" s="24" t="s">
        <v>126</v>
      </c>
      <c r="D22" s="23" t="s">
        <v>76</v>
      </c>
      <c r="E22" s="6" t="s">
        <v>27</v>
      </c>
      <c r="F22" s="6" t="s">
        <v>55</v>
      </c>
      <c r="G22" s="6">
        <v>7</v>
      </c>
      <c r="H22" s="23">
        <v>7</v>
      </c>
      <c r="I22" s="25">
        <v>43905.016081250003</v>
      </c>
    </row>
    <row r="23" spans="1:9" x14ac:dyDescent="0.25">
      <c r="A23" s="13">
        <v>8</v>
      </c>
      <c r="B23" s="23">
        <v>35</v>
      </c>
      <c r="C23" s="24" t="s">
        <v>127</v>
      </c>
      <c r="D23" s="23" t="s">
        <v>128</v>
      </c>
      <c r="E23" s="6" t="s">
        <v>27</v>
      </c>
      <c r="F23" s="6" t="s">
        <v>55</v>
      </c>
      <c r="G23" s="6">
        <v>8</v>
      </c>
      <c r="H23" s="23">
        <v>9</v>
      </c>
      <c r="I23" s="25">
        <v>43905.016123726855</v>
      </c>
    </row>
    <row r="24" spans="1:9" x14ac:dyDescent="0.25">
      <c r="A24" s="13">
        <v>9</v>
      </c>
      <c r="B24" s="23">
        <v>49</v>
      </c>
      <c r="C24" s="24" t="s">
        <v>129</v>
      </c>
      <c r="D24" s="23" t="s">
        <v>130</v>
      </c>
      <c r="E24" s="6" t="s">
        <v>27</v>
      </c>
      <c r="F24" s="6" t="s">
        <v>55</v>
      </c>
      <c r="G24" s="6">
        <v>9</v>
      </c>
      <c r="H24" s="23">
        <v>10</v>
      </c>
      <c r="I24" s="25">
        <v>43905.016476157412</v>
      </c>
    </row>
    <row r="25" spans="1:9" x14ac:dyDescent="0.25">
      <c r="A25" s="13">
        <v>10</v>
      </c>
      <c r="B25" s="23">
        <v>34</v>
      </c>
      <c r="C25" s="24" t="s">
        <v>131</v>
      </c>
      <c r="D25" s="23" t="s">
        <v>78</v>
      </c>
      <c r="E25" s="6" t="s">
        <v>27</v>
      </c>
      <c r="F25" s="6" t="s">
        <v>55</v>
      </c>
      <c r="G25" s="6">
        <v>10</v>
      </c>
      <c r="H25" s="23">
        <v>12</v>
      </c>
      <c r="I25" s="25">
        <v>43905.017641435188</v>
      </c>
    </row>
    <row r="26" spans="1:9" x14ac:dyDescent="0.25">
      <c r="A26" s="13">
        <v>11</v>
      </c>
      <c r="B26" s="23">
        <v>41</v>
      </c>
      <c r="C26" s="24" t="s">
        <v>81</v>
      </c>
      <c r="D26" s="23" t="s">
        <v>76</v>
      </c>
      <c r="E26" s="6" t="s">
        <v>27</v>
      </c>
      <c r="F26" s="6" t="s">
        <v>55</v>
      </c>
      <c r="G26" s="6">
        <v>11</v>
      </c>
      <c r="H26" s="23">
        <v>13</v>
      </c>
      <c r="I26" s="25">
        <v>43905.018015972222</v>
      </c>
    </row>
    <row r="27" spans="1:9" x14ac:dyDescent="0.25">
      <c r="A27" s="13">
        <v>12</v>
      </c>
      <c r="B27" s="23">
        <v>36</v>
      </c>
      <c r="C27" s="24" t="s">
        <v>132</v>
      </c>
      <c r="D27" s="23">
        <v>0</v>
      </c>
      <c r="E27" s="6" t="s">
        <v>27</v>
      </c>
      <c r="F27" s="6" t="s">
        <v>55</v>
      </c>
      <c r="G27" s="6">
        <v>12</v>
      </c>
      <c r="H27" s="23">
        <v>14</v>
      </c>
      <c r="I27" s="25">
        <v>43905.020280787037</v>
      </c>
    </row>
    <row r="28" spans="1:9" x14ac:dyDescent="0.25">
      <c r="A28" s="13">
        <v>13</v>
      </c>
      <c r="B28" s="23">
        <v>60</v>
      </c>
      <c r="C28" s="24" t="s">
        <v>133</v>
      </c>
      <c r="D28" s="23" t="s">
        <v>125</v>
      </c>
      <c r="E28" s="6" t="s">
        <v>27</v>
      </c>
      <c r="F28" s="6" t="s">
        <v>55</v>
      </c>
      <c r="G28" s="6">
        <v>13</v>
      </c>
      <c r="H28" s="23">
        <v>15</v>
      </c>
      <c r="I28" s="25">
        <v>43905.020320717595</v>
      </c>
    </row>
    <row r="29" spans="1:9" x14ac:dyDescent="0.25">
      <c r="A29" s="13">
        <v>14</v>
      </c>
      <c r="B29" s="23">
        <v>53</v>
      </c>
      <c r="C29" s="24" t="s">
        <v>134</v>
      </c>
      <c r="D29" s="23" t="s">
        <v>95</v>
      </c>
      <c r="E29" s="6" t="s">
        <v>27</v>
      </c>
      <c r="F29" s="6" t="s">
        <v>55</v>
      </c>
      <c r="G29" s="6">
        <v>14</v>
      </c>
      <c r="H29" s="23">
        <v>16</v>
      </c>
      <c r="I29" s="25">
        <v>43905.020561226855</v>
      </c>
    </row>
    <row r="30" spans="1:9" x14ac:dyDescent="0.25">
      <c r="A30" s="13">
        <v>15</v>
      </c>
      <c r="B30" s="23">
        <v>22</v>
      </c>
      <c r="C30" s="24" t="s">
        <v>135</v>
      </c>
      <c r="D30" s="23">
        <v>0</v>
      </c>
      <c r="E30" s="6" t="s">
        <v>27</v>
      </c>
      <c r="F30" s="6" t="s">
        <v>55</v>
      </c>
      <c r="G30" s="6">
        <v>15</v>
      </c>
      <c r="H30" s="23">
        <v>17</v>
      </c>
      <c r="I30" s="25">
        <v>43905.033093750004</v>
      </c>
    </row>
    <row r="31" spans="1:9" x14ac:dyDescent="0.25">
      <c r="A31" s="13"/>
      <c r="B31" s="23"/>
      <c r="C31" s="24"/>
      <c r="D31" s="23"/>
      <c r="E31" s="6"/>
      <c r="F31" s="6"/>
      <c r="G31" s="6"/>
      <c r="H31" s="23"/>
      <c r="I31" s="25"/>
    </row>
    <row r="32" spans="1:9" x14ac:dyDescent="0.25">
      <c r="A32" s="11"/>
      <c r="B32" s="12" t="s">
        <v>137</v>
      </c>
      <c r="C32" s="11"/>
      <c r="D32" s="11"/>
      <c r="E32" s="11"/>
      <c r="F32" s="11"/>
      <c r="G32" s="11"/>
      <c r="H32" s="11"/>
      <c r="I32" s="11"/>
    </row>
    <row r="33" spans="1:9" x14ac:dyDescent="0.25">
      <c r="A33" s="11" t="s">
        <v>1</v>
      </c>
      <c r="B33" s="4" t="s">
        <v>4</v>
      </c>
      <c r="C33" s="5" t="s">
        <v>2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</row>
    <row r="34" spans="1:9" x14ac:dyDescent="0.25">
      <c r="A34" s="13">
        <v>1</v>
      </c>
      <c r="B34" s="23">
        <v>26</v>
      </c>
      <c r="C34" s="24" t="s">
        <v>138</v>
      </c>
      <c r="D34" s="23"/>
      <c r="E34" s="6" t="s">
        <v>28</v>
      </c>
      <c r="F34" s="6" t="s">
        <v>136</v>
      </c>
      <c r="G34" s="6">
        <v>1</v>
      </c>
      <c r="H34" s="23">
        <v>2</v>
      </c>
      <c r="I34" s="25">
        <v>43905.01686087963</v>
      </c>
    </row>
    <row r="35" spans="1:9" x14ac:dyDescent="0.25">
      <c r="A35" s="13">
        <v>2</v>
      </c>
      <c r="B35" s="23">
        <v>24</v>
      </c>
      <c r="C35" s="24" t="s">
        <v>139</v>
      </c>
      <c r="D35" s="23"/>
      <c r="E35" s="6" t="s">
        <v>28</v>
      </c>
      <c r="F35" s="6" t="s">
        <v>136</v>
      </c>
      <c r="G35" s="6">
        <v>2</v>
      </c>
      <c r="H35" s="23">
        <v>14</v>
      </c>
      <c r="I35" s="25">
        <v>43905.029637384258</v>
      </c>
    </row>
    <row r="36" spans="1:9" x14ac:dyDescent="0.25">
      <c r="A36" s="13"/>
      <c r="B36" s="23"/>
      <c r="C36" s="24"/>
      <c r="D36" s="23"/>
      <c r="E36" s="6"/>
      <c r="F36" s="6"/>
      <c r="G36" s="6"/>
      <c r="H36" s="23"/>
      <c r="I36" s="25"/>
    </row>
    <row r="37" spans="1:9" x14ac:dyDescent="0.25">
      <c r="A37" s="11"/>
      <c r="B37" s="12" t="s">
        <v>23</v>
      </c>
      <c r="C37" s="11"/>
      <c r="D37" s="11"/>
      <c r="E37" s="11"/>
      <c r="F37" s="11"/>
      <c r="G37" s="11"/>
      <c r="H37" s="11"/>
      <c r="I37" s="11"/>
    </row>
    <row r="38" spans="1:9" x14ac:dyDescent="0.25">
      <c r="A38" s="11" t="s">
        <v>1</v>
      </c>
      <c r="B38" s="4" t="s">
        <v>4</v>
      </c>
      <c r="C38" s="5" t="s">
        <v>2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</row>
    <row r="39" spans="1:9" x14ac:dyDescent="0.25">
      <c r="A39" s="13">
        <v>1</v>
      </c>
      <c r="B39" s="23">
        <v>32</v>
      </c>
      <c r="C39" s="24" t="str">
        <f>LOOKUP(B39,[1]Inscritos!$B$6:$C$2004)</f>
        <v>Helena Vital Hornos</v>
      </c>
      <c r="D39" s="23" t="str">
        <f>LOOKUP(B39,[1]Inscritos!$B$6:$D$2004)</f>
        <v>AABB</v>
      </c>
      <c r="E39" s="6" t="s">
        <v>28</v>
      </c>
      <c r="F39" s="6" t="s">
        <v>29</v>
      </c>
      <c r="G39" s="6">
        <v>1</v>
      </c>
      <c r="H39" s="23">
        <v>1</v>
      </c>
      <c r="I39" s="25">
        <v>43905.016213194445</v>
      </c>
    </row>
    <row r="40" spans="1:9" x14ac:dyDescent="0.25">
      <c r="A40" s="13"/>
      <c r="B40" s="6"/>
      <c r="C40" s="7"/>
      <c r="D40" s="6"/>
      <c r="E40" s="6"/>
      <c r="F40" s="6"/>
      <c r="G40" s="6"/>
      <c r="H40" s="6"/>
      <c r="I40" s="8"/>
    </row>
    <row r="41" spans="1:9" x14ac:dyDescent="0.25">
      <c r="A41" s="11"/>
      <c r="B41" s="12" t="s">
        <v>51</v>
      </c>
      <c r="C41" s="11"/>
      <c r="D41" s="11"/>
      <c r="E41" s="11"/>
      <c r="F41" s="11"/>
      <c r="G41" s="11"/>
      <c r="H41" s="11"/>
      <c r="I41" s="11"/>
    </row>
    <row r="42" spans="1:9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</row>
    <row r="43" spans="1:9" x14ac:dyDescent="0.25">
      <c r="A43" s="13">
        <v>1</v>
      </c>
      <c r="B43" s="23">
        <v>51</v>
      </c>
      <c r="C43" s="24" t="s">
        <v>83</v>
      </c>
      <c r="D43" s="23" t="s">
        <v>140</v>
      </c>
      <c r="E43" s="6" t="s">
        <v>28</v>
      </c>
      <c r="F43" s="6" t="s">
        <v>55</v>
      </c>
      <c r="G43" s="6">
        <v>1</v>
      </c>
      <c r="H43" s="23">
        <v>3</v>
      </c>
      <c r="I43" s="25">
        <v>43905.0171275463</v>
      </c>
    </row>
    <row r="44" spans="1:9" x14ac:dyDescent="0.25">
      <c r="A44" s="13">
        <v>2</v>
      </c>
      <c r="B44" s="23">
        <v>58</v>
      </c>
      <c r="C44" s="24" t="s">
        <v>141</v>
      </c>
      <c r="D44" s="23">
        <v>0</v>
      </c>
      <c r="E44" s="6" t="s">
        <v>28</v>
      </c>
      <c r="F44" s="6" t="s">
        <v>55</v>
      </c>
      <c r="G44" s="6">
        <v>2</v>
      </c>
      <c r="H44" s="23">
        <v>4</v>
      </c>
      <c r="I44" s="25">
        <v>43905.017569675925</v>
      </c>
    </row>
    <row r="45" spans="1:9" x14ac:dyDescent="0.25">
      <c r="A45" s="13">
        <v>3</v>
      </c>
      <c r="B45" s="23">
        <v>37</v>
      </c>
      <c r="C45" s="24" t="s">
        <v>84</v>
      </c>
      <c r="D45" s="23" t="s">
        <v>142</v>
      </c>
      <c r="E45" s="6" t="s">
        <v>28</v>
      </c>
      <c r="F45" s="6" t="s">
        <v>55</v>
      </c>
      <c r="G45" s="6">
        <v>3</v>
      </c>
      <c r="H45" s="23">
        <v>5</v>
      </c>
      <c r="I45" s="25">
        <v>43905.01814039352</v>
      </c>
    </row>
    <row r="46" spans="1:9" x14ac:dyDescent="0.25">
      <c r="A46" s="13">
        <v>4</v>
      </c>
      <c r="B46" s="23">
        <v>29</v>
      </c>
      <c r="C46" s="24" t="s">
        <v>143</v>
      </c>
      <c r="D46" s="23" t="s">
        <v>78</v>
      </c>
      <c r="E46" s="6" t="s">
        <v>28</v>
      </c>
      <c r="F46" s="6" t="s">
        <v>55</v>
      </c>
      <c r="G46" s="6">
        <v>4</v>
      </c>
      <c r="H46" s="23">
        <v>6</v>
      </c>
      <c r="I46" s="25">
        <v>43905.018281249999</v>
      </c>
    </row>
    <row r="47" spans="1:9" x14ac:dyDescent="0.25">
      <c r="A47" s="13">
        <v>5</v>
      </c>
      <c r="B47" s="23">
        <v>42</v>
      </c>
      <c r="C47" s="24" t="s">
        <v>85</v>
      </c>
      <c r="D47" s="23" t="s">
        <v>58</v>
      </c>
      <c r="E47" s="6" t="s">
        <v>28</v>
      </c>
      <c r="F47" s="6" t="s">
        <v>55</v>
      </c>
      <c r="G47" s="6">
        <v>5</v>
      </c>
      <c r="H47" s="23">
        <v>7</v>
      </c>
      <c r="I47" s="25">
        <v>43905.018332175925</v>
      </c>
    </row>
    <row r="48" spans="1:9" x14ac:dyDescent="0.25">
      <c r="A48" s="13">
        <v>6</v>
      </c>
      <c r="B48" s="23">
        <v>40</v>
      </c>
      <c r="C48" s="24" t="s">
        <v>144</v>
      </c>
      <c r="D48" s="23" t="s">
        <v>76</v>
      </c>
      <c r="E48" s="6" t="s">
        <v>28</v>
      </c>
      <c r="F48" s="6" t="s">
        <v>55</v>
      </c>
      <c r="G48" s="6">
        <v>6</v>
      </c>
      <c r="H48" s="23">
        <v>8</v>
      </c>
      <c r="I48" s="25">
        <v>43905.01843275463</v>
      </c>
    </row>
    <row r="49" spans="1:11" x14ac:dyDescent="0.25">
      <c r="A49" s="13">
        <v>7</v>
      </c>
      <c r="B49" s="23">
        <v>46</v>
      </c>
      <c r="C49" s="24" t="s">
        <v>145</v>
      </c>
      <c r="D49" s="23" t="s">
        <v>146</v>
      </c>
      <c r="E49" s="6" t="s">
        <v>28</v>
      </c>
      <c r="F49" s="6" t="s">
        <v>55</v>
      </c>
      <c r="G49" s="6">
        <v>7</v>
      </c>
      <c r="H49" s="23">
        <v>9</v>
      </c>
      <c r="I49" s="25">
        <v>43905.018943402778</v>
      </c>
    </row>
    <row r="50" spans="1:11" x14ac:dyDescent="0.25">
      <c r="A50" s="13">
        <v>8</v>
      </c>
      <c r="B50" s="23">
        <v>43</v>
      </c>
      <c r="C50" s="24" t="s">
        <v>82</v>
      </c>
      <c r="D50" s="23" t="s">
        <v>57</v>
      </c>
      <c r="E50" s="6" t="s">
        <v>28</v>
      </c>
      <c r="F50" s="6" t="s">
        <v>55</v>
      </c>
      <c r="G50" s="6">
        <v>8</v>
      </c>
      <c r="H50" s="23">
        <v>10</v>
      </c>
      <c r="I50" s="25">
        <v>43905.018954398147</v>
      </c>
    </row>
    <row r="51" spans="1:11" x14ac:dyDescent="0.25">
      <c r="A51" s="13">
        <v>9</v>
      </c>
      <c r="B51" s="23">
        <v>25</v>
      </c>
      <c r="C51" s="24" t="s">
        <v>147</v>
      </c>
      <c r="D51" s="23">
        <v>0</v>
      </c>
      <c r="E51" s="6" t="s">
        <v>28</v>
      </c>
      <c r="F51" s="6" t="s">
        <v>55</v>
      </c>
      <c r="G51" s="6">
        <v>9</v>
      </c>
      <c r="H51" s="23">
        <v>11</v>
      </c>
      <c r="I51" s="25">
        <v>43905.019507060184</v>
      </c>
    </row>
    <row r="52" spans="1:11" x14ac:dyDescent="0.25">
      <c r="A52" s="13">
        <v>10</v>
      </c>
      <c r="B52" s="23">
        <v>54</v>
      </c>
      <c r="C52" s="24" t="s">
        <v>148</v>
      </c>
      <c r="D52" s="23" t="s">
        <v>95</v>
      </c>
      <c r="E52" s="6" t="s">
        <v>28</v>
      </c>
      <c r="F52" s="6" t="s">
        <v>55</v>
      </c>
      <c r="G52" s="6">
        <v>10</v>
      </c>
      <c r="H52" s="23">
        <v>12</v>
      </c>
      <c r="I52" s="25">
        <v>43905.019707523148</v>
      </c>
    </row>
    <row r="53" spans="1:11" x14ac:dyDescent="0.25">
      <c r="A53" s="13">
        <v>11</v>
      </c>
      <c r="B53" s="23">
        <v>44</v>
      </c>
      <c r="C53" s="24" t="s">
        <v>149</v>
      </c>
      <c r="D53" s="23">
        <v>0</v>
      </c>
      <c r="E53" s="6" t="s">
        <v>28</v>
      </c>
      <c r="F53" s="6" t="s">
        <v>55</v>
      </c>
      <c r="G53" s="6">
        <v>11</v>
      </c>
      <c r="H53" s="23">
        <v>13</v>
      </c>
      <c r="I53" s="25">
        <v>43905.020423611109</v>
      </c>
    </row>
    <row r="54" spans="1:11" x14ac:dyDescent="0.25">
      <c r="A54" s="13">
        <v>12</v>
      </c>
      <c r="B54" s="23">
        <v>21</v>
      </c>
      <c r="C54" s="24" t="s">
        <v>150</v>
      </c>
      <c r="D54" s="23">
        <v>0</v>
      </c>
      <c r="E54" s="6" t="s">
        <v>28</v>
      </c>
      <c r="F54" s="6" t="s">
        <v>55</v>
      </c>
      <c r="G54" s="6">
        <v>12</v>
      </c>
      <c r="H54" s="23">
        <v>15</v>
      </c>
      <c r="I54" s="25">
        <v>43905.02970324074</v>
      </c>
    </row>
    <row r="55" spans="1:11" x14ac:dyDescent="0.25">
      <c r="A55" s="13">
        <v>13</v>
      </c>
      <c r="B55" s="23">
        <v>23</v>
      </c>
      <c r="C55" s="24" t="s">
        <v>151</v>
      </c>
      <c r="D55" s="23">
        <v>0</v>
      </c>
      <c r="E55" s="6" t="s">
        <v>28</v>
      </c>
      <c r="F55" s="6" t="s">
        <v>55</v>
      </c>
      <c r="G55" s="6">
        <v>13</v>
      </c>
      <c r="H55" s="23">
        <v>16</v>
      </c>
      <c r="I55" s="25">
        <v>43905.029725578701</v>
      </c>
    </row>
    <row r="56" spans="1:11" x14ac:dyDescent="0.25">
      <c r="A56" s="13"/>
      <c r="B56" s="23"/>
      <c r="C56" s="24"/>
      <c r="D56" s="23"/>
      <c r="E56" s="13"/>
      <c r="F56" s="13"/>
      <c r="G56" s="13"/>
      <c r="H56" s="6"/>
      <c r="I56" s="8"/>
    </row>
    <row r="57" spans="1:11" x14ac:dyDescent="0.25">
      <c r="A57" s="11"/>
      <c r="B57" s="12"/>
      <c r="C57" s="9" t="s">
        <v>53</v>
      </c>
      <c r="D57" s="11"/>
      <c r="E57" s="11"/>
      <c r="F57" s="11"/>
      <c r="G57" s="11"/>
      <c r="H57" s="11"/>
      <c r="I57" s="11"/>
    </row>
    <row r="58" spans="1:11" x14ac:dyDescent="0.25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/>
      <c r="H58" s="4"/>
      <c r="I58" s="4" t="s">
        <v>10</v>
      </c>
    </row>
    <row r="59" spans="1:11" x14ac:dyDescent="0.25">
      <c r="A59" s="11"/>
      <c r="B59" s="23">
        <v>27</v>
      </c>
      <c r="C59" s="24" t="str">
        <f>LOOKUP(B59,[1]Inscritos!$B$6:$C$2004)</f>
        <v>Igor Fabiano Russi</v>
      </c>
      <c r="D59" s="23" t="str">
        <f>LOOKUP(B59,[1]Inscritos!$B$6:$D$2004)</f>
        <v>Zumm</v>
      </c>
      <c r="E59" s="23" t="str">
        <f>LOOKUP(B59,[1]Inscritos!$B$6:$E$2004)</f>
        <v>MI</v>
      </c>
      <c r="F59" s="23" t="s">
        <v>55</v>
      </c>
      <c r="G59" s="23"/>
      <c r="H59" s="28"/>
      <c r="I59" s="29">
        <v>43905.005456134262</v>
      </c>
      <c r="J59" s="26"/>
      <c r="K59" s="27"/>
    </row>
    <row r="60" spans="1:11" x14ac:dyDescent="0.25">
      <c r="A60" s="13"/>
      <c r="B60" s="23">
        <v>56</v>
      </c>
      <c r="C60" s="24" t="str">
        <f>LOOKUP(B60,[1]Inscritos!$B$6:$C$2004)</f>
        <v>Leandro Carvalho</v>
      </c>
      <c r="D60" s="23">
        <f>LOOKUP(B60,[1]Inscritos!$B$6:$D$2004)</f>
        <v>0</v>
      </c>
      <c r="E60" s="23" t="str">
        <f>LOOKUP(B60,[1]Inscritos!$B$6:$E$2004)</f>
        <v>MI</v>
      </c>
      <c r="F60" s="23" t="s">
        <v>55</v>
      </c>
      <c r="G60" s="23"/>
      <c r="H60" s="28"/>
      <c r="I60" s="29">
        <v>43905.005806597226</v>
      </c>
      <c r="J60" s="26"/>
      <c r="K60" s="27"/>
    </row>
    <row r="61" spans="1:11" x14ac:dyDescent="0.25">
      <c r="A61" s="13"/>
      <c r="B61" s="23">
        <v>30</v>
      </c>
      <c r="C61" s="24" t="str">
        <f>LOOKUP(B61,[1]Inscritos!$B$6:$C$2004)</f>
        <v>Tiago Guazelli Ambrósio</v>
      </c>
      <c r="D61" s="23" t="str">
        <f>LOOKUP(B61,[1]Inscritos!$B$6:$D$2004)</f>
        <v>Zumm</v>
      </c>
      <c r="E61" s="23" t="str">
        <f>LOOKUP(B61,[1]Inscritos!$B$6:$E$2004)</f>
        <v>MI</v>
      </c>
      <c r="F61" s="23" t="s">
        <v>55</v>
      </c>
      <c r="G61" s="23"/>
      <c r="H61" s="28"/>
      <c r="I61" s="29">
        <v>43905.005822337967</v>
      </c>
      <c r="J61" s="26"/>
      <c r="K61" s="27"/>
    </row>
    <row r="62" spans="1:11" x14ac:dyDescent="0.25">
      <c r="A62" s="13"/>
      <c r="B62" s="23">
        <v>47</v>
      </c>
      <c r="C62" s="24" t="str">
        <f>LOOKUP(B62,[1]Inscritos!$B$6:$C$2004)</f>
        <v>Ricardo Queiroz</v>
      </c>
      <c r="D62" s="23" t="str">
        <f>LOOKUP(B62,[1]Inscritos!$B$6:$D$2004)</f>
        <v>Ipê Clube</v>
      </c>
      <c r="E62" s="23" t="str">
        <f>LOOKUP(B62,[1]Inscritos!$B$6:$E$2004)</f>
        <v>MI</v>
      </c>
      <c r="F62" s="23" t="s">
        <v>55</v>
      </c>
      <c r="G62" s="23"/>
      <c r="H62" s="28"/>
      <c r="I62" s="29">
        <v>43905.005930092593</v>
      </c>
      <c r="J62" s="26"/>
      <c r="K62" s="27"/>
    </row>
    <row r="63" spans="1:11" x14ac:dyDescent="0.25">
      <c r="A63" s="13"/>
      <c r="B63" s="23">
        <v>49</v>
      </c>
      <c r="C63" s="24" t="str">
        <f>LOOKUP(B63,[1]Inscritos!$B$6:$C$2004)</f>
        <v>Guilherme Galvão de França</v>
      </c>
      <c r="D63" s="23" t="str">
        <f>LOOKUP(B63,[1]Inscritos!$B$6:$D$2004)</f>
        <v>Academia Gustavo Borges</v>
      </c>
      <c r="E63" s="23" t="str">
        <f>LOOKUP(B63,[1]Inscritos!$B$6:$E$2004)</f>
        <v>MI</v>
      </c>
      <c r="F63" s="23" t="s">
        <v>55</v>
      </c>
      <c r="G63" s="23"/>
      <c r="H63" s="28"/>
      <c r="I63" s="29">
        <v>43905.006276504631</v>
      </c>
      <c r="J63" s="26"/>
      <c r="K63" s="27"/>
    </row>
    <row r="64" spans="1:11" x14ac:dyDescent="0.25">
      <c r="A64" s="13"/>
      <c r="B64" s="23">
        <v>59</v>
      </c>
      <c r="C64" s="24" t="str">
        <f>LOOKUP(B64,[1]Inscritos!$B$6:$C$2004)</f>
        <v>Felipe Valejo Eloi</v>
      </c>
      <c r="D64" s="23" t="str">
        <f>LOOKUP(B64,[1]Inscritos!$B$6:$D$2004)</f>
        <v>Nada+ water friends</v>
      </c>
      <c r="E64" s="23" t="str">
        <f>LOOKUP(B64,[1]Inscritos!$B$6:$E$2004)</f>
        <v>MI</v>
      </c>
      <c r="F64" s="23" t="s">
        <v>55</v>
      </c>
      <c r="G64" s="23"/>
      <c r="H64" s="28"/>
      <c r="I64" s="29">
        <v>43905.006402199077</v>
      </c>
      <c r="J64" s="26"/>
      <c r="K64" s="27"/>
    </row>
    <row r="65" spans="1:11" x14ac:dyDescent="0.25">
      <c r="A65" s="13"/>
      <c r="B65" s="23">
        <v>39</v>
      </c>
      <c r="C65" s="24" t="str">
        <f>LOOKUP(B65,[1]Inscritos!$B$6:$C$2004)</f>
        <v>Marco Antonio Lopes de Moraes</v>
      </c>
      <c r="D65" s="23" t="str">
        <f>LOOKUP(B65,[1]Inscritos!$B$6:$D$2004)</f>
        <v>Nada+ water friends</v>
      </c>
      <c r="E65" s="23" t="str">
        <f>LOOKUP(B65,[1]Inscritos!$B$6:$E$2004)</f>
        <v>MI</v>
      </c>
      <c r="F65" s="23" t="s">
        <v>55</v>
      </c>
      <c r="G65" s="23"/>
      <c r="H65" s="28"/>
      <c r="I65" s="29">
        <v>43905.006496875001</v>
      </c>
      <c r="J65" s="26"/>
      <c r="K65" s="27"/>
    </row>
    <row r="66" spans="1:11" x14ac:dyDescent="0.25">
      <c r="A66" s="13"/>
      <c r="B66" s="23">
        <v>52</v>
      </c>
      <c r="C66" s="24" t="str">
        <f>LOOKUP(B66,[1]Inscritos!$B$6:$C$2004)</f>
        <v>Giovanni Benazzi</v>
      </c>
      <c r="D66" s="23" t="str">
        <f>LOOKUP(B66,[1]Inscritos!$B$6:$D$2004)</f>
        <v>AABB</v>
      </c>
      <c r="E66" s="23" t="str">
        <f>LOOKUP(B66,[1]Inscritos!$B$6:$E$2004)</f>
        <v>MI</v>
      </c>
      <c r="F66" s="23" t="s">
        <v>54</v>
      </c>
      <c r="G66" s="23"/>
      <c r="H66" s="28"/>
      <c r="I66" s="29">
        <v>43905.006601388894</v>
      </c>
      <c r="J66" s="26"/>
      <c r="K66" s="27"/>
    </row>
    <row r="67" spans="1:11" x14ac:dyDescent="0.25">
      <c r="A67" s="13"/>
      <c r="B67" s="23">
        <v>48</v>
      </c>
      <c r="C67" s="24" t="str">
        <f>LOOKUP(B67,[1]Inscritos!$B$6:$C$2004)</f>
        <v>Renato Gracia Azevedo</v>
      </c>
      <c r="D67" s="23" t="str">
        <f>LOOKUP(B67,[1]Inscritos!$B$6:$D$2004)</f>
        <v>Power Center</v>
      </c>
      <c r="E67" s="23" t="str">
        <f>LOOKUP(B67,[1]Inscritos!$B$6:$E$2004)</f>
        <v>MI</v>
      </c>
      <c r="F67" s="23" t="s">
        <v>55</v>
      </c>
      <c r="G67" s="23"/>
      <c r="H67" s="28"/>
      <c r="I67" s="29">
        <v>43905.006611111115</v>
      </c>
      <c r="J67" s="26"/>
      <c r="K67" s="27"/>
    </row>
    <row r="68" spans="1:11" x14ac:dyDescent="0.25">
      <c r="A68" s="13"/>
      <c r="B68" s="23">
        <v>35</v>
      </c>
      <c r="C68" s="24" t="str">
        <f>LOOKUP(B68,[1]Inscritos!$B$6:$C$2004)</f>
        <v>Kaique Sheneider de Siqueira</v>
      </c>
      <c r="D68" s="23" t="str">
        <f>LOOKUP(B68,[1]Inscritos!$B$6:$D$2004)</f>
        <v>Corpo e Alma</v>
      </c>
      <c r="E68" s="23" t="str">
        <f>LOOKUP(B68,[1]Inscritos!$B$6:$E$2004)</f>
        <v>MI</v>
      </c>
      <c r="F68" s="23" t="s">
        <v>55</v>
      </c>
      <c r="G68" s="23"/>
      <c r="H68" s="28"/>
      <c r="I68" s="29">
        <v>43905.006680324077</v>
      </c>
      <c r="J68" s="26"/>
      <c r="K68" s="27"/>
    </row>
    <row r="69" spans="1:11" x14ac:dyDescent="0.25">
      <c r="A69" s="13"/>
      <c r="B69" s="23">
        <v>41</v>
      </c>
      <c r="C69" s="24" t="str">
        <f>LOOKUP(B69,[1]Inscritos!$B$6:$C$2004)</f>
        <v>Márcio Koiti Shimizu</v>
      </c>
      <c r="D69" s="23" t="str">
        <f>LOOKUP(B69,[1]Inscritos!$B$6:$D$2004)</f>
        <v>Nada+ water friends</v>
      </c>
      <c r="E69" s="23" t="str">
        <f>LOOKUP(B69,[1]Inscritos!$B$6:$E$2004)</f>
        <v>MI</v>
      </c>
      <c r="F69" s="23" t="s">
        <v>55</v>
      </c>
      <c r="G69" s="23"/>
      <c r="H69" s="28"/>
      <c r="I69" s="29">
        <v>43905.007084143523</v>
      </c>
      <c r="J69" s="26"/>
      <c r="K69" s="27"/>
    </row>
    <row r="70" spans="1:11" x14ac:dyDescent="0.25">
      <c r="A70" s="13"/>
      <c r="B70" s="23">
        <v>34</v>
      </c>
      <c r="C70" s="24" t="str">
        <f>LOOKUP(B70,[1]Inscritos!$B$6:$C$2004)</f>
        <v>Rafael de Oliveira</v>
      </c>
      <c r="D70" s="23" t="str">
        <f>LOOKUP(B70,[1]Inscritos!$B$6:$D$2004)</f>
        <v>Zumm</v>
      </c>
      <c r="E70" s="23" t="str">
        <f>LOOKUP(B70,[1]Inscritos!$B$6:$E$2004)</f>
        <v>MI</v>
      </c>
      <c r="F70" s="23" t="s">
        <v>55</v>
      </c>
      <c r="G70" s="23"/>
      <c r="H70" s="28"/>
      <c r="I70" s="29">
        <v>43905.007092476852</v>
      </c>
      <c r="J70" s="26"/>
      <c r="K70" s="27"/>
    </row>
    <row r="71" spans="1:11" x14ac:dyDescent="0.25">
      <c r="A71" s="13"/>
      <c r="B71" s="23">
        <v>53</v>
      </c>
      <c r="C71" s="24" t="str">
        <f>LOOKUP(B71,[1]Inscritos!$B$6:$C$2004)</f>
        <v>Nathan Grecco Fonseca</v>
      </c>
      <c r="D71" s="23" t="str">
        <f>LOOKUP(B71,[1]Inscritos!$B$6:$D$2004)</f>
        <v>Rafa Team</v>
      </c>
      <c r="E71" s="23" t="str">
        <f>LOOKUP(B71,[1]Inscritos!$B$6:$E$2004)</f>
        <v>MI</v>
      </c>
      <c r="F71" s="23" t="s">
        <v>55</v>
      </c>
      <c r="G71" s="23"/>
      <c r="H71" s="28"/>
      <c r="I71" s="29">
        <v>43905.007509027782</v>
      </c>
      <c r="J71" s="26"/>
      <c r="K71" s="27"/>
    </row>
    <row r="72" spans="1:11" x14ac:dyDescent="0.25">
      <c r="A72" s="13"/>
      <c r="B72" s="23">
        <v>32</v>
      </c>
      <c r="C72" s="24" t="str">
        <f>LOOKUP(B72,[1]Inscritos!$B$6:$C$2004)</f>
        <v>Helena Vital Hornos</v>
      </c>
      <c r="D72" s="23" t="str">
        <f>LOOKUP(B72,[1]Inscritos!$B$6:$D$2004)</f>
        <v>AABB</v>
      </c>
      <c r="E72" s="23" t="str">
        <f>LOOKUP(B72,[1]Inscritos!$B$6:$E$2004)</f>
        <v>FI</v>
      </c>
      <c r="F72" s="23" t="s">
        <v>29</v>
      </c>
      <c r="G72" s="23"/>
      <c r="H72" s="28"/>
      <c r="I72" s="29">
        <v>43905.007882638893</v>
      </c>
      <c r="J72" s="26"/>
      <c r="K72" s="27"/>
    </row>
    <row r="73" spans="1:11" x14ac:dyDescent="0.25">
      <c r="A73" s="13"/>
      <c r="B73" s="23">
        <v>26</v>
      </c>
      <c r="C73" s="24" t="str">
        <f>LOOKUP(B73,[1]Inscritos!$B$6:$C$2004)</f>
        <v>Bianca Almeida</v>
      </c>
      <c r="D73" s="23">
        <f>LOOKUP(B73,[1]Inscritos!$B$6:$D$2004)</f>
        <v>0</v>
      </c>
      <c r="E73" s="23" t="str">
        <f>LOOKUP(B73,[1]Inscritos!$B$6:$E$2004)</f>
        <v>FI</v>
      </c>
      <c r="F73" s="23" t="s">
        <v>136</v>
      </c>
      <c r="G73" s="23"/>
      <c r="H73" s="28"/>
      <c r="I73" s="29">
        <v>43905.007891666668</v>
      </c>
      <c r="J73" s="26"/>
      <c r="K73" s="27"/>
    </row>
    <row r="74" spans="1:11" x14ac:dyDescent="0.25">
      <c r="A74" s="13"/>
      <c r="B74" s="23">
        <v>42</v>
      </c>
      <c r="C74" s="24" t="str">
        <f>LOOKUP(B74,[1]Inscritos!$B$6:$C$2004)</f>
        <v>Gabriele Franco Gabriel</v>
      </c>
      <c r="D74" s="23" t="str">
        <f>LOOKUP(B74,[1]Inscritos!$B$6:$D$2004)</f>
        <v>Fôlego</v>
      </c>
      <c r="E74" s="23" t="str">
        <f>LOOKUP(B74,[1]Inscritos!$B$6:$E$2004)</f>
        <v>FI</v>
      </c>
      <c r="F74" s="23" t="s">
        <v>55</v>
      </c>
      <c r="G74" s="23"/>
      <c r="H74" s="28"/>
      <c r="I74" s="29">
        <v>43905.007899537042</v>
      </c>
      <c r="J74" s="26"/>
      <c r="K74" s="27"/>
    </row>
    <row r="75" spans="1:11" x14ac:dyDescent="0.25">
      <c r="A75" s="13"/>
      <c r="B75" s="23">
        <v>31</v>
      </c>
      <c r="C75" s="24" t="str">
        <f>LOOKUP(B75,[1]Inscritos!$B$6:$C$2004)</f>
        <v>Natan Mota Santos</v>
      </c>
      <c r="D75" s="23" t="str">
        <f>LOOKUP(B75,[1]Inscritos!$B$6:$D$2004)</f>
        <v>AABB</v>
      </c>
      <c r="E75" s="23" t="str">
        <f>LOOKUP(B75,[1]Inscritos!$B$6:$E$2004)</f>
        <v>MI</v>
      </c>
      <c r="F75" s="23" t="s">
        <v>121</v>
      </c>
      <c r="G75" s="23"/>
      <c r="H75" s="28"/>
      <c r="I75" s="29">
        <v>43905.008040740744</v>
      </c>
      <c r="J75" s="26"/>
      <c r="K75" s="27"/>
    </row>
    <row r="76" spans="1:11" x14ac:dyDescent="0.25">
      <c r="A76" s="13"/>
      <c r="B76" s="23">
        <v>51</v>
      </c>
      <c r="C76" s="24" t="str">
        <f>LOOKUP(B76,[1]Inscritos!$B$6:$C$2004)</f>
        <v>Carina Uemura</v>
      </c>
      <c r="D76" s="23" t="str">
        <f>LOOKUP(B76,[1]Inscritos!$B$6:$D$2004)</f>
        <v>Prefis Roger Papaleo</v>
      </c>
      <c r="E76" s="23" t="str">
        <f>LOOKUP(B76,[1]Inscritos!$B$6:$E$2004)</f>
        <v>FI</v>
      </c>
      <c r="F76" s="23" t="s">
        <v>55</v>
      </c>
      <c r="G76" s="23"/>
      <c r="H76" s="28"/>
      <c r="I76" s="29">
        <v>43905.009259837963</v>
      </c>
      <c r="J76" s="26"/>
      <c r="K76" s="27"/>
    </row>
    <row r="77" spans="1:11" x14ac:dyDescent="0.25">
      <c r="A77" s="13"/>
      <c r="B77" s="23">
        <v>37</v>
      </c>
      <c r="C77" s="24" t="str">
        <f>LOOKUP(B77,[1]Inscritos!$B$6:$C$2004)</f>
        <v>Carla Regina Lima</v>
      </c>
      <c r="D77" s="23" t="str">
        <f>LOOKUP(B77,[1]Inscritos!$B$6:$D$2004)</f>
        <v>Academia Krato / Rafael Moreno Triatlo</v>
      </c>
      <c r="E77" s="23" t="str">
        <f>LOOKUP(B77,[1]Inscritos!$B$6:$E$2004)</f>
        <v>FI</v>
      </c>
      <c r="F77" s="23" t="s">
        <v>55</v>
      </c>
      <c r="G77" s="23"/>
      <c r="H77" s="28"/>
      <c r="I77" s="29">
        <v>43905.009723726856</v>
      </c>
      <c r="J77" s="26"/>
      <c r="K77" s="27"/>
    </row>
    <row r="78" spans="1:11" x14ac:dyDescent="0.25">
      <c r="A78" s="13"/>
      <c r="B78" s="23">
        <v>54</v>
      </c>
      <c r="C78" s="24" t="str">
        <f>LOOKUP(B78,[1]Inscritos!$B$6:$C$2004)</f>
        <v>Caroline Grecco Fonseca</v>
      </c>
      <c r="D78" s="23" t="str">
        <f>LOOKUP(B78,[1]Inscritos!$B$6:$D$2004)</f>
        <v>Rafa Team</v>
      </c>
      <c r="E78" s="23" t="str">
        <f>LOOKUP(B78,[1]Inscritos!$B$6:$E$2004)</f>
        <v>FI</v>
      </c>
      <c r="F78" s="23" t="s">
        <v>55</v>
      </c>
      <c r="G78" s="23"/>
      <c r="H78" s="28"/>
      <c r="I78" s="29">
        <v>43905.009929745371</v>
      </c>
      <c r="J78" s="26"/>
      <c r="K78" s="27"/>
    </row>
    <row r="79" spans="1:11" x14ac:dyDescent="0.25">
      <c r="A79" s="13"/>
      <c r="B79" s="23">
        <v>29</v>
      </c>
      <c r="C79" s="24" t="str">
        <f>LOOKUP(B79,[1]Inscritos!$B$6:$C$2004)</f>
        <v>Flávia Vilela Carneiro</v>
      </c>
      <c r="D79" s="23" t="str">
        <f>LOOKUP(B79,[1]Inscritos!$B$6:$D$2004)</f>
        <v>Zumm</v>
      </c>
      <c r="E79" s="23" t="str">
        <f>LOOKUP(B79,[1]Inscritos!$B$6:$E$2004)</f>
        <v>FI</v>
      </c>
      <c r="F79" s="23" t="s">
        <v>55</v>
      </c>
      <c r="G79" s="23"/>
      <c r="H79" s="28"/>
      <c r="I79" s="29">
        <v>43905.010064814815</v>
      </c>
      <c r="J79" s="26"/>
      <c r="K79" s="27"/>
    </row>
    <row r="80" spans="1:11" x14ac:dyDescent="0.25">
      <c r="A80" s="13"/>
      <c r="B80" s="23">
        <v>22</v>
      </c>
      <c r="C80" s="24" t="str">
        <f>LOOKUP(B80,[1]Inscritos!$B$6:$C$2004)</f>
        <v>Lucas Athaide Galvão</v>
      </c>
      <c r="D80" s="23">
        <f>LOOKUP(B80,[1]Inscritos!$B$6:$D$2004)</f>
        <v>0</v>
      </c>
      <c r="E80" s="23" t="str">
        <f>LOOKUP(B80,[1]Inscritos!$B$6:$E$2004)</f>
        <v>MI</v>
      </c>
      <c r="F80" s="23" t="s">
        <v>55</v>
      </c>
      <c r="G80" s="23"/>
      <c r="H80" s="28"/>
      <c r="I80" s="29">
        <v>43905.010156712968</v>
      </c>
      <c r="J80" s="26"/>
      <c r="K80" s="27"/>
    </row>
    <row r="81" spans="1:11" x14ac:dyDescent="0.25">
      <c r="A81" s="13"/>
      <c r="B81" s="23">
        <v>58</v>
      </c>
      <c r="C81" s="24" t="str">
        <f>LOOKUP(B81,[1]Inscritos!$B$6:$C$2004)</f>
        <v>Celeste Aparecida Guimarães</v>
      </c>
      <c r="D81" s="23">
        <f>LOOKUP(B81,[1]Inscritos!$B$6:$D$2004)</f>
        <v>0</v>
      </c>
      <c r="E81" s="23" t="str">
        <f>LOOKUP(B81,[1]Inscritos!$B$6:$E$2004)</f>
        <v>FI</v>
      </c>
      <c r="F81" s="23" t="s">
        <v>55</v>
      </c>
      <c r="G81" s="23"/>
      <c r="H81" s="28"/>
      <c r="I81" s="29">
        <v>43905.010517824077</v>
      </c>
      <c r="J81" s="26"/>
      <c r="K81" s="27"/>
    </row>
    <row r="82" spans="1:11" x14ac:dyDescent="0.25">
      <c r="A82" s="13"/>
      <c r="B82" s="23">
        <v>40</v>
      </c>
      <c r="C82" s="24" t="str">
        <f>LOOKUP(B82,[1]Inscritos!$B$6:$C$2004)</f>
        <v>Agnes Harumi Lopes Sesoko</v>
      </c>
      <c r="D82" s="23" t="str">
        <f>LOOKUP(B82,[1]Inscritos!$B$6:$D$2004)</f>
        <v>Nada+ water friends</v>
      </c>
      <c r="E82" s="23" t="str">
        <f>LOOKUP(B82,[1]Inscritos!$B$6:$E$2004)</f>
        <v>FI</v>
      </c>
      <c r="F82" s="23" t="s">
        <v>55</v>
      </c>
      <c r="G82" s="23"/>
      <c r="H82" s="28"/>
      <c r="I82" s="29">
        <v>43905.010649421296</v>
      </c>
      <c r="J82" s="26"/>
      <c r="K82" s="27"/>
    </row>
    <row r="83" spans="1:11" x14ac:dyDescent="0.25">
      <c r="A83" s="13"/>
      <c r="B83" s="23">
        <v>46</v>
      </c>
      <c r="C83" s="24" t="str">
        <f>LOOKUP(B83,[1]Inscritos!$B$6:$C$2004)</f>
        <v>Marcia Proença</v>
      </c>
      <c r="D83" s="23" t="str">
        <f>LOOKUP(B83,[1]Inscritos!$B$6:$D$2004)</f>
        <v>MP Team</v>
      </c>
      <c r="E83" s="23" t="str">
        <f>LOOKUP(B83,[1]Inscritos!$B$6:$E$2004)</f>
        <v>FI</v>
      </c>
      <c r="F83" s="23" t="s">
        <v>55</v>
      </c>
      <c r="G83" s="23"/>
      <c r="H83" s="28"/>
      <c r="I83" s="29">
        <v>43905.010725810185</v>
      </c>
      <c r="J83" s="26"/>
      <c r="K83" s="27"/>
    </row>
    <row r="84" spans="1:11" x14ac:dyDescent="0.25">
      <c r="A84" s="13"/>
      <c r="B84" s="23">
        <v>36</v>
      </c>
      <c r="C84" s="24" t="str">
        <f>LOOKUP(B84,[1]Inscritos!$B$6:$C$2004)</f>
        <v>Francisco Nascimento</v>
      </c>
      <c r="D84" s="23">
        <f>LOOKUP(B84,[1]Inscritos!$B$6:$D$2004)</f>
        <v>0</v>
      </c>
      <c r="E84" s="23" t="str">
        <f>LOOKUP(B84,[1]Inscritos!$B$6:$E$2004)</f>
        <v>MI</v>
      </c>
      <c r="F84" s="23" t="s">
        <v>55</v>
      </c>
      <c r="G84" s="23"/>
      <c r="H84" s="28"/>
      <c r="I84" s="29">
        <v>43905.010834143519</v>
      </c>
      <c r="J84" s="26"/>
      <c r="K84" s="27"/>
    </row>
    <row r="85" spans="1:11" x14ac:dyDescent="0.25">
      <c r="A85" s="13"/>
      <c r="B85" s="23">
        <v>33</v>
      </c>
      <c r="C85" s="24" t="str">
        <f>LOOKUP(B85,[1]Inscritos!$B$6:$C$2004)</f>
        <v>Artur Simões de Araújo</v>
      </c>
      <c r="D85" s="23" t="str">
        <f>LOOKUP(B85,[1]Inscritos!$B$6:$D$2004)</f>
        <v>Zumm</v>
      </c>
      <c r="E85" s="23" t="str">
        <f>LOOKUP(B85,[1]Inscritos!$B$6:$E$2004)</f>
        <v>MI</v>
      </c>
      <c r="F85" s="23" t="s">
        <v>55</v>
      </c>
      <c r="G85" s="23"/>
      <c r="H85" s="28"/>
      <c r="I85" s="29">
        <v>43905.0118</v>
      </c>
      <c r="J85" s="26"/>
      <c r="K85" s="27"/>
    </row>
    <row r="86" spans="1:11" x14ac:dyDescent="0.25">
      <c r="A86" s="13"/>
      <c r="B86" s="23">
        <v>43</v>
      </c>
      <c r="C86" s="24" t="str">
        <f>LOOKUP(B86,[1]Inscritos!$B$6:$C$2004)</f>
        <v>Marinei Inês</v>
      </c>
      <c r="D86" s="23" t="str">
        <f>LOOKUP(B86,[1]Inscritos!$B$6:$D$2004)</f>
        <v>Shimizu</v>
      </c>
      <c r="E86" s="23" t="str">
        <f>LOOKUP(B86,[1]Inscritos!$B$6:$E$2004)</f>
        <v>FI</v>
      </c>
      <c r="F86" s="23" t="s">
        <v>55</v>
      </c>
      <c r="G86" s="23"/>
      <c r="H86" s="28"/>
      <c r="I86" s="29">
        <v>43905.011809837968</v>
      </c>
      <c r="J86" s="26"/>
      <c r="K86" s="27"/>
    </row>
    <row r="87" spans="1:11" x14ac:dyDescent="0.25">
      <c r="A87" s="13"/>
      <c r="B87" s="23">
        <v>55</v>
      </c>
      <c r="C87" s="24" t="str">
        <f>LOOKUP(B87,[1]Inscritos!$B$6:$C$2004)</f>
        <v>Ana Lucia Comitre</v>
      </c>
      <c r="D87" s="23" t="str">
        <f>LOOKUP(B87,[1]Inscritos!$B$6:$D$2004)</f>
        <v>Nada+ water friends</v>
      </c>
      <c r="E87" s="23" t="str">
        <f>LOOKUP(B87,[1]Inscritos!$B$6:$E$2004)</f>
        <v>FI</v>
      </c>
      <c r="F87" s="23" t="s">
        <v>55</v>
      </c>
      <c r="G87" s="23"/>
      <c r="H87" s="28"/>
      <c r="I87" s="29">
        <v>43905.012955092592</v>
      </c>
      <c r="J87" s="26"/>
      <c r="K87" s="27"/>
    </row>
    <row r="88" spans="1:11" x14ac:dyDescent="0.25">
      <c r="A88" s="13"/>
      <c r="B88" s="23"/>
      <c r="C88" s="24"/>
      <c r="D88" s="23"/>
      <c r="E88" s="23"/>
      <c r="F88" s="23"/>
      <c r="G88" s="23"/>
      <c r="H88" s="28"/>
      <c r="I88" s="29"/>
      <c r="J88" s="26"/>
      <c r="K88" s="27"/>
    </row>
    <row r="89" spans="1:11" x14ac:dyDescent="0.25">
      <c r="A89" s="11"/>
      <c r="B89" s="23"/>
      <c r="C89" s="24"/>
      <c r="D89" s="23"/>
      <c r="E89" s="23"/>
      <c r="F89" s="23"/>
      <c r="G89" s="23"/>
      <c r="H89" s="4"/>
      <c r="I89" s="8"/>
    </row>
    <row r="90" spans="1:11" x14ac:dyDescent="0.25">
      <c r="A90" s="11"/>
      <c r="B90" s="23"/>
      <c r="C90" s="20" t="s">
        <v>31</v>
      </c>
      <c r="D90" s="23"/>
      <c r="E90" s="23"/>
      <c r="F90" s="23"/>
      <c r="G90" s="23"/>
      <c r="H90" s="4"/>
      <c r="I90" s="8"/>
    </row>
    <row r="91" spans="1:11" x14ac:dyDescent="0.25">
      <c r="A91" s="11"/>
      <c r="B91" s="23"/>
      <c r="C91" s="24"/>
      <c r="D91" s="23"/>
      <c r="E91" s="23"/>
      <c r="F91" s="23"/>
      <c r="G91" s="23"/>
      <c r="H91" s="4"/>
      <c r="I91" s="8"/>
    </row>
    <row r="92" spans="1:11" x14ac:dyDescent="0.25">
      <c r="A92" s="11"/>
      <c r="B92" s="12" t="s">
        <v>0</v>
      </c>
      <c r="C92" s="24"/>
      <c r="D92" s="23"/>
      <c r="E92" s="23"/>
      <c r="F92" s="23"/>
      <c r="G92" s="23"/>
      <c r="H92" s="4"/>
      <c r="I92" s="8"/>
    </row>
    <row r="93" spans="1:11" x14ac:dyDescent="0.25">
      <c r="A93" s="11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11" x14ac:dyDescent="0.25">
      <c r="A94" s="13">
        <v>1</v>
      </c>
      <c r="B94" s="23">
        <v>258</v>
      </c>
      <c r="C94" s="24" t="str">
        <f>LOOKUP(B94,[2]Inscritos!$B$6:$C$2004)</f>
        <v>Edson Antonio de Souza</v>
      </c>
      <c r="D94" s="23" t="str">
        <f>LOOKUP(B94,[2]Inscritos!$B$6:$D$2004)</f>
        <v>FbTri/CTFurioso/Focus</v>
      </c>
      <c r="E94" s="23" t="s">
        <v>33</v>
      </c>
      <c r="F94" s="23" t="s">
        <v>34</v>
      </c>
      <c r="G94" s="23" t="s">
        <v>36</v>
      </c>
      <c r="H94" s="6">
        <v>1</v>
      </c>
      <c r="I94" s="8">
        <v>43905.023414120376</v>
      </c>
    </row>
    <row r="95" spans="1:11" x14ac:dyDescent="0.25">
      <c r="A95" s="13">
        <v>2</v>
      </c>
      <c r="B95" s="23">
        <v>218</v>
      </c>
      <c r="C95" s="24" t="str">
        <f>LOOKUP(B95,[2]Inscritos!$B$6:$C$2004)</f>
        <v>Lucas Pereira</v>
      </c>
      <c r="D95" s="23" t="str">
        <f>LOOKUP(B95,[2]Inscritos!$B$6:$D$2004)</f>
        <v>Runners Suzano</v>
      </c>
      <c r="E95" s="23" t="s">
        <v>33</v>
      </c>
      <c r="F95" s="23" t="s">
        <v>52</v>
      </c>
      <c r="G95" s="23" t="s">
        <v>37</v>
      </c>
      <c r="H95" s="6">
        <v>2</v>
      </c>
      <c r="I95" s="8">
        <v>43905.023585763891</v>
      </c>
    </row>
    <row r="96" spans="1:11" x14ac:dyDescent="0.25">
      <c r="A96" s="13">
        <v>3</v>
      </c>
      <c r="B96" s="23">
        <v>203</v>
      </c>
      <c r="C96" s="24" t="str">
        <f>LOOKUP(B96,[2]Inscritos!$B$6:$C$2004)</f>
        <v>Kleiton Franco</v>
      </c>
      <c r="D96" s="23" t="str">
        <f>LOOKUP(B96,[2]Inscritos!$B$6:$D$2004)</f>
        <v>UP! Fitness / MF Racing</v>
      </c>
      <c r="E96" s="23" t="s">
        <v>33</v>
      </c>
      <c r="F96" s="23" t="s">
        <v>35</v>
      </c>
      <c r="G96" s="23" t="s">
        <v>38</v>
      </c>
      <c r="H96" s="6">
        <v>3</v>
      </c>
      <c r="I96" s="8">
        <v>43905.024045833336</v>
      </c>
    </row>
    <row r="97" spans="1:9" x14ac:dyDescent="0.25">
      <c r="A97" s="13"/>
      <c r="B97" s="3"/>
      <c r="C97" s="13"/>
      <c r="D97" s="13"/>
      <c r="E97" s="13"/>
      <c r="F97" s="13"/>
      <c r="G97" s="13"/>
      <c r="H97" s="13"/>
      <c r="I97" s="13"/>
    </row>
    <row r="98" spans="1:9" x14ac:dyDescent="0.25">
      <c r="A98" s="11"/>
      <c r="B98" s="12" t="s">
        <v>3</v>
      </c>
      <c r="C98" s="11"/>
      <c r="D98" s="11"/>
      <c r="E98" s="11"/>
      <c r="F98" s="11"/>
      <c r="G98" s="11"/>
      <c r="H98" s="11"/>
      <c r="I98" s="11"/>
    </row>
    <row r="99" spans="1:9" x14ac:dyDescent="0.25">
      <c r="A99" s="11" t="s">
        <v>1</v>
      </c>
      <c r="B99" s="4" t="s">
        <v>4</v>
      </c>
      <c r="C99" s="5" t="s">
        <v>2</v>
      </c>
      <c r="D99" s="4" t="s">
        <v>5</v>
      </c>
      <c r="E99" s="4" t="s">
        <v>6</v>
      </c>
      <c r="F99" s="4" t="s">
        <v>7</v>
      </c>
      <c r="G99" s="4" t="s">
        <v>8</v>
      </c>
      <c r="H99" s="4" t="s">
        <v>9</v>
      </c>
      <c r="I99" s="4" t="s">
        <v>10</v>
      </c>
    </row>
    <row r="100" spans="1:9" x14ac:dyDescent="0.25">
      <c r="A100" s="13">
        <v>1</v>
      </c>
      <c r="B100" s="23">
        <v>113</v>
      </c>
      <c r="C100" s="24" t="s">
        <v>110</v>
      </c>
      <c r="D100" s="23" t="s">
        <v>130</v>
      </c>
      <c r="E100" s="6" t="s">
        <v>46</v>
      </c>
      <c r="F100" s="23" t="s">
        <v>49</v>
      </c>
      <c r="G100" s="23" t="s">
        <v>36</v>
      </c>
      <c r="H100" s="6">
        <v>1</v>
      </c>
      <c r="I100" s="25">
        <v>43905.028937962961</v>
      </c>
    </row>
    <row r="101" spans="1:9" x14ac:dyDescent="0.25">
      <c r="A101" s="13">
        <v>2</v>
      </c>
      <c r="B101" s="23">
        <v>129</v>
      </c>
      <c r="C101" s="24" t="s">
        <v>59</v>
      </c>
      <c r="D101" s="23">
        <v>0</v>
      </c>
      <c r="E101" s="23" t="s">
        <v>46</v>
      </c>
      <c r="F101" s="23" t="s">
        <v>48</v>
      </c>
      <c r="G101" s="23" t="s">
        <v>37</v>
      </c>
      <c r="H101" s="6">
        <v>2</v>
      </c>
      <c r="I101" s="25">
        <v>43905.029114583333</v>
      </c>
    </row>
    <row r="102" spans="1:9" x14ac:dyDescent="0.25">
      <c r="A102" s="13">
        <v>3</v>
      </c>
      <c r="B102" s="23">
        <v>123</v>
      </c>
      <c r="C102" s="24" t="s">
        <v>104</v>
      </c>
      <c r="D102" s="23" t="s">
        <v>76</v>
      </c>
      <c r="E102" s="23" t="s">
        <v>46</v>
      </c>
      <c r="F102" s="23" t="s">
        <v>62</v>
      </c>
      <c r="G102" s="23" t="s">
        <v>38</v>
      </c>
      <c r="H102" s="6">
        <v>3</v>
      </c>
      <c r="I102" s="25">
        <v>43905.029280439812</v>
      </c>
    </row>
    <row r="103" spans="1:9" x14ac:dyDescent="0.25">
      <c r="A103" s="13"/>
      <c r="B103" s="3"/>
      <c r="C103" s="13"/>
      <c r="D103" s="13"/>
      <c r="E103" s="13"/>
      <c r="F103" s="13"/>
      <c r="G103" s="13"/>
      <c r="H103" s="13"/>
      <c r="I103" s="13"/>
    </row>
    <row r="104" spans="1:9" x14ac:dyDescent="0.25">
      <c r="A104" s="11"/>
      <c r="B104" s="12" t="s">
        <v>11</v>
      </c>
      <c r="C104" s="11"/>
      <c r="D104" s="11"/>
      <c r="E104" s="11"/>
      <c r="F104" s="11"/>
      <c r="G104" s="11"/>
      <c r="H104" s="11"/>
      <c r="I104" s="11"/>
    </row>
    <row r="105" spans="1:9" x14ac:dyDescent="0.25">
      <c r="A105" s="11" t="s">
        <v>1</v>
      </c>
      <c r="B105" s="4" t="s">
        <v>4</v>
      </c>
      <c r="C105" s="5" t="s">
        <v>2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</row>
    <row r="106" spans="1:9" x14ac:dyDescent="0.25">
      <c r="A106" s="13">
        <v>1</v>
      </c>
      <c r="B106" s="23">
        <v>218</v>
      </c>
      <c r="C106" s="24" t="s">
        <v>152</v>
      </c>
      <c r="D106" s="23" t="s">
        <v>106</v>
      </c>
      <c r="E106" s="23" t="s">
        <v>33</v>
      </c>
      <c r="F106" s="23" t="s">
        <v>52</v>
      </c>
      <c r="G106" s="23">
        <v>1</v>
      </c>
      <c r="H106" s="23">
        <v>2</v>
      </c>
      <c r="I106" s="25">
        <v>43905.023585763891</v>
      </c>
    </row>
    <row r="107" spans="1:9" x14ac:dyDescent="0.25">
      <c r="A107" s="13">
        <v>2</v>
      </c>
      <c r="B107" s="23">
        <v>213</v>
      </c>
      <c r="C107" s="24" t="s">
        <v>153</v>
      </c>
      <c r="D107" s="23" t="s">
        <v>58</v>
      </c>
      <c r="E107" s="23" t="s">
        <v>33</v>
      </c>
      <c r="F107" s="23" t="s">
        <v>52</v>
      </c>
      <c r="G107" s="23">
        <v>2</v>
      </c>
      <c r="H107" s="23">
        <v>7</v>
      </c>
      <c r="I107" s="25">
        <v>43905.025144328705</v>
      </c>
    </row>
    <row r="108" spans="1:9" x14ac:dyDescent="0.25">
      <c r="A108" s="13"/>
      <c r="B108" s="23"/>
      <c r="C108" s="24"/>
      <c r="D108" s="23"/>
      <c r="E108" s="23"/>
      <c r="F108" s="23"/>
      <c r="G108" s="23"/>
      <c r="H108" s="23"/>
      <c r="I108" s="25"/>
    </row>
    <row r="109" spans="1:9" x14ac:dyDescent="0.25">
      <c r="A109" s="11"/>
      <c r="B109" s="12" t="s">
        <v>89</v>
      </c>
      <c r="C109" s="11"/>
      <c r="D109" s="11"/>
      <c r="E109" s="11"/>
      <c r="F109" s="11"/>
      <c r="G109" s="11"/>
      <c r="H109" s="11"/>
      <c r="I109" s="11"/>
    </row>
    <row r="110" spans="1:9" x14ac:dyDescent="0.25">
      <c r="A110" s="11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</row>
    <row r="111" spans="1:9" x14ac:dyDescent="0.25">
      <c r="A111" s="13">
        <v>1</v>
      </c>
      <c r="B111" s="23">
        <v>124</v>
      </c>
      <c r="C111" s="24" t="s">
        <v>90</v>
      </c>
      <c r="D111" s="23" t="s">
        <v>58</v>
      </c>
      <c r="E111" s="23" t="s">
        <v>46</v>
      </c>
      <c r="F111" s="23" t="s">
        <v>86</v>
      </c>
      <c r="G111" s="23">
        <v>1</v>
      </c>
      <c r="H111" s="23">
        <v>12</v>
      </c>
      <c r="I111" s="25">
        <v>43905.032612037037</v>
      </c>
    </row>
    <row r="112" spans="1:9" x14ac:dyDescent="0.25">
      <c r="A112" s="13">
        <v>2</v>
      </c>
      <c r="B112" s="23">
        <v>130</v>
      </c>
      <c r="C112" s="24" t="s">
        <v>91</v>
      </c>
      <c r="D112" s="23">
        <v>0</v>
      </c>
      <c r="E112" s="23" t="s">
        <v>46</v>
      </c>
      <c r="F112" s="23" t="s">
        <v>86</v>
      </c>
      <c r="G112" s="23">
        <v>2</v>
      </c>
      <c r="H112" s="23">
        <v>21</v>
      </c>
      <c r="I112" s="25">
        <v>43905.038875578706</v>
      </c>
    </row>
    <row r="113" spans="1:9" x14ac:dyDescent="0.25">
      <c r="A113" s="13"/>
      <c r="B113" s="6"/>
      <c r="C113" s="24"/>
      <c r="D113" s="23"/>
      <c r="E113" s="13"/>
      <c r="F113" s="13"/>
      <c r="G113" s="13"/>
      <c r="H113" s="13"/>
      <c r="I113" s="25"/>
    </row>
    <row r="114" spans="1:9" x14ac:dyDescent="0.25">
      <c r="A114" s="11"/>
      <c r="B114" s="12" t="s">
        <v>25</v>
      </c>
      <c r="C114" s="11"/>
      <c r="D114" s="11"/>
      <c r="E114" s="11"/>
      <c r="F114" s="11"/>
      <c r="G114" s="11"/>
      <c r="H114" s="11"/>
      <c r="I114" s="11"/>
    </row>
    <row r="115" spans="1:9" x14ac:dyDescent="0.25">
      <c r="A115" s="11" t="s">
        <v>1</v>
      </c>
      <c r="B115" s="4" t="s">
        <v>4</v>
      </c>
      <c r="C115" s="5" t="s">
        <v>2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</row>
    <row r="116" spans="1:9" x14ac:dyDescent="0.25">
      <c r="A116" s="11">
        <v>1</v>
      </c>
      <c r="B116" s="23">
        <v>250</v>
      </c>
      <c r="C116" s="24" t="s">
        <v>154</v>
      </c>
      <c r="D116" s="23" t="s">
        <v>155</v>
      </c>
      <c r="E116" s="23" t="s">
        <v>33</v>
      </c>
      <c r="F116" s="23" t="s">
        <v>39</v>
      </c>
      <c r="G116" s="23">
        <v>1</v>
      </c>
      <c r="H116" s="23">
        <v>4</v>
      </c>
      <c r="I116" s="25">
        <v>43905.024549189817</v>
      </c>
    </row>
    <row r="117" spans="1:9" x14ac:dyDescent="0.25">
      <c r="A117" s="11">
        <v>2</v>
      </c>
      <c r="B117" s="23">
        <v>225</v>
      </c>
      <c r="C117" s="24" t="s">
        <v>156</v>
      </c>
      <c r="D117" s="23" t="s">
        <v>157</v>
      </c>
      <c r="E117" s="23" t="s">
        <v>33</v>
      </c>
      <c r="F117" s="23" t="s">
        <v>39</v>
      </c>
      <c r="G117" s="23">
        <v>2</v>
      </c>
      <c r="H117" s="23">
        <v>6</v>
      </c>
      <c r="I117" s="25">
        <v>43905.024961921299</v>
      </c>
    </row>
    <row r="118" spans="1:9" x14ac:dyDescent="0.25">
      <c r="A118" s="11">
        <v>3</v>
      </c>
      <c r="B118" s="23">
        <v>223</v>
      </c>
      <c r="C118" s="24" t="s">
        <v>158</v>
      </c>
      <c r="D118" s="23" t="s">
        <v>157</v>
      </c>
      <c r="E118" s="23" t="s">
        <v>33</v>
      </c>
      <c r="F118" s="23" t="s">
        <v>39</v>
      </c>
      <c r="G118" s="23">
        <v>3</v>
      </c>
      <c r="H118" s="23">
        <v>8</v>
      </c>
      <c r="I118" s="25">
        <v>43905.025291319449</v>
      </c>
    </row>
    <row r="119" spans="1:9" x14ac:dyDescent="0.25">
      <c r="A119" s="11">
        <v>4</v>
      </c>
      <c r="B119" s="23">
        <v>241</v>
      </c>
      <c r="C119" s="24" t="s">
        <v>159</v>
      </c>
      <c r="D119" s="23" t="s">
        <v>157</v>
      </c>
      <c r="E119" s="23" t="s">
        <v>33</v>
      </c>
      <c r="F119" s="23" t="s">
        <v>39</v>
      </c>
      <c r="G119" s="23">
        <v>4</v>
      </c>
      <c r="H119" s="23">
        <v>16</v>
      </c>
      <c r="I119" s="25">
        <v>43905.026921412042</v>
      </c>
    </row>
    <row r="120" spans="1:9" x14ac:dyDescent="0.25">
      <c r="A120" s="11">
        <v>5</v>
      </c>
      <c r="B120" s="23">
        <v>224</v>
      </c>
      <c r="C120" s="24" t="s">
        <v>160</v>
      </c>
      <c r="D120" s="23" t="s">
        <v>157</v>
      </c>
      <c r="E120" s="23" t="s">
        <v>33</v>
      </c>
      <c r="F120" s="23" t="s">
        <v>39</v>
      </c>
      <c r="G120" s="23">
        <v>5</v>
      </c>
      <c r="H120" s="23">
        <v>21</v>
      </c>
      <c r="I120" s="25">
        <v>43905.027453703704</v>
      </c>
    </row>
    <row r="121" spans="1:9" x14ac:dyDescent="0.25">
      <c r="A121" s="11"/>
      <c r="B121" s="23"/>
      <c r="C121" s="24"/>
      <c r="D121" s="23"/>
      <c r="E121" s="23"/>
      <c r="F121" s="23"/>
      <c r="G121" s="23"/>
      <c r="H121" s="23"/>
      <c r="I121" s="25"/>
    </row>
    <row r="122" spans="1:9" x14ac:dyDescent="0.25">
      <c r="A122" s="11"/>
      <c r="B122" s="12" t="s">
        <v>202</v>
      </c>
      <c r="C122" s="11"/>
      <c r="D122" s="11"/>
      <c r="E122" s="11"/>
      <c r="F122" s="11"/>
      <c r="G122" s="11"/>
      <c r="H122" s="11"/>
      <c r="I122" s="11"/>
    </row>
    <row r="123" spans="1:9" x14ac:dyDescent="0.25">
      <c r="A123" s="11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</row>
    <row r="124" spans="1:9" x14ac:dyDescent="0.25">
      <c r="A124" s="11">
        <v>1</v>
      </c>
      <c r="B124" s="23">
        <v>112</v>
      </c>
      <c r="C124" s="24" t="str">
        <f>LOOKUP(B124,[2]Inscritos!$B$6:$C$2004)</f>
        <v>Rafaela Lopes de Oliveira</v>
      </c>
      <c r="D124" s="23"/>
      <c r="E124" s="23" t="s">
        <v>46</v>
      </c>
      <c r="F124" s="23" t="s">
        <v>203</v>
      </c>
      <c r="G124" s="23">
        <v>1</v>
      </c>
      <c r="H124" s="23">
        <v>8</v>
      </c>
      <c r="I124" s="25">
        <v>43905.030973958332</v>
      </c>
    </row>
    <row r="125" spans="1:9" x14ac:dyDescent="0.25">
      <c r="A125" s="11"/>
      <c r="B125" s="23"/>
      <c r="C125" s="24"/>
      <c r="D125" s="23"/>
      <c r="E125" s="23"/>
      <c r="F125" s="23"/>
      <c r="G125" s="23"/>
      <c r="H125" s="23"/>
      <c r="I125" s="25"/>
    </row>
    <row r="126" spans="1:9" x14ac:dyDescent="0.25">
      <c r="A126" s="13"/>
      <c r="B126" s="12" t="s">
        <v>13</v>
      </c>
      <c r="C126" s="11"/>
      <c r="D126" s="11"/>
      <c r="E126" s="11"/>
      <c r="F126" s="11"/>
      <c r="G126" s="11"/>
      <c r="H126" s="11"/>
      <c r="I126" s="13"/>
    </row>
    <row r="127" spans="1:9" x14ac:dyDescent="0.25">
      <c r="A127" s="11" t="s">
        <v>1</v>
      </c>
      <c r="B127" s="4" t="s">
        <v>4</v>
      </c>
      <c r="C127" s="5" t="s">
        <v>2</v>
      </c>
      <c r="D127" s="4" t="s">
        <v>5</v>
      </c>
      <c r="E127" s="4" t="s">
        <v>6</v>
      </c>
      <c r="F127" s="4" t="s">
        <v>7</v>
      </c>
      <c r="G127" s="4" t="s">
        <v>8</v>
      </c>
      <c r="H127" s="4" t="s">
        <v>9</v>
      </c>
      <c r="I127" s="4" t="s">
        <v>10</v>
      </c>
    </row>
    <row r="128" spans="1:9" x14ac:dyDescent="0.25">
      <c r="A128" s="13">
        <v>1</v>
      </c>
      <c r="B128" s="23">
        <v>247</v>
      </c>
      <c r="C128" s="24" t="s">
        <v>161</v>
      </c>
      <c r="D128" s="23">
        <v>0</v>
      </c>
      <c r="E128" s="23" t="s">
        <v>33</v>
      </c>
      <c r="F128" s="23" t="s">
        <v>40</v>
      </c>
      <c r="G128" s="23">
        <v>1</v>
      </c>
      <c r="H128" s="23">
        <v>23</v>
      </c>
      <c r="I128" s="25">
        <v>43905.027512962966</v>
      </c>
    </row>
    <row r="129" spans="1:9" x14ac:dyDescent="0.25">
      <c r="A129" s="13">
        <v>2</v>
      </c>
      <c r="B129" s="23">
        <v>222</v>
      </c>
      <c r="C129" s="24" t="s">
        <v>162</v>
      </c>
      <c r="D129" s="23" t="s">
        <v>157</v>
      </c>
      <c r="E129" s="23" t="s">
        <v>33</v>
      </c>
      <c r="F129" s="23" t="s">
        <v>40</v>
      </c>
      <c r="G129" s="23">
        <v>2</v>
      </c>
      <c r="H129" s="23">
        <v>24</v>
      </c>
      <c r="I129" s="25">
        <v>43905.027523379635</v>
      </c>
    </row>
    <row r="130" spans="1:9" x14ac:dyDescent="0.25">
      <c r="A130" s="13">
        <v>3</v>
      </c>
      <c r="B130" s="23">
        <v>221</v>
      </c>
      <c r="C130" s="24" t="s">
        <v>163</v>
      </c>
      <c r="D130" s="23" t="s">
        <v>157</v>
      </c>
      <c r="E130" s="23" t="s">
        <v>33</v>
      </c>
      <c r="F130" s="23" t="s">
        <v>40</v>
      </c>
      <c r="G130" s="23">
        <v>3</v>
      </c>
      <c r="H130" s="23">
        <v>26</v>
      </c>
      <c r="I130" s="25">
        <v>43905.027612152779</v>
      </c>
    </row>
    <row r="131" spans="1:9" x14ac:dyDescent="0.25">
      <c r="A131" s="13">
        <v>4</v>
      </c>
      <c r="B131" s="23">
        <v>256</v>
      </c>
      <c r="C131" s="24" t="s">
        <v>92</v>
      </c>
      <c r="D131" s="23" t="s">
        <v>72</v>
      </c>
      <c r="E131" s="23" t="s">
        <v>33</v>
      </c>
      <c r="F131" s="23" t="s">
        <v>40</v>
      </c>
      <c r="G131" s="23">
        <v>4</v>
      </c>
      <c r="H131" s="23">
        <v>29</v>
      </c>
      <c r="I131" s="25">
        <v>43905.029520601856</v>
      </c>
    </row>
    <row r="132" spans="1:9" x14ac:dyDescent="0.25">
      <c r="A132" s="13"/>
      <c r="B132" s="6"/>
      <c r="C132" s="7"/>
      <c r="D132" s="6"/>
      <c r="E132" s="6"/>
      <c r="F132" s="6"/>
      <c r="G132" s="6"/>
      <c r="H132" s="6"/>
      <c r="I132" s="8"/>
    </row>
    <row r="133" spans="1:9" x14ac:dyDescent="0.25">
      <c r="A133" s="13"/>
      <c r="B133" s="12" t="s">
        <v>12</v>
      </c>
      <c r="C133" s="11"/>
      <c r="D133" s="11"/>
      <c r="E133" s="11"/>
      <c r="F133" s="11"/>
      <c r="G133" s="11"/>
      <c r="H133" s="11"/>
      <c r="I133" s="13"/>
    </row>
    <row r="134" spans="1:9" x14ac:dyDescent="0.25">
      <c r="A134" s="14" t="s">
        <v>1</v>
      </c>
      <c r="B134" s="4" t="s">
        <v>4</v>
      </c>
      <c r="C134" s="5" t="s">
        <v>2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10</v>
      </c>
    </row>
    <row r="135" spans="1:9" x14ac:dyDescent="0.25">
      <c r="A135" s="13">
        <v>1</v>
      </c>
      <c r="B135" s="23">
        <v>111</v>
      </c>
      <c r="C135" s="24" t="s">
        <v>204</v>
      </c>
      <c r="D135" s="23" t="s">
        <v>56</v>
      </c>
      <c r="E135" s="23" t="s">
        <v>46</v>
      </c>
      <c r="F135" s="23" t="s">
        <v>47</v>
      </c>
      <c r="G135" s="23">
        <v>1</v>
      </c>
      <c r="H135" s="23">
        <v>7</v>
      </c>
      <c r="I135" s="25">
        <v>43905.030865624998</v>
      </c>
    </row>
    <row r="136" spans="1:9" x14ac:dyDescent="0.25">
      <c r="A136" s="13">
        <v>2</v>
      </c>
      <c r="B136" s="23">
        <v>134</v>
      </c>
      <c r="C136" s="24" t="s">
        <v>205</v>
      </c>
      <c r="D136" s="23" t="s">
        <v>128</v>
      </c>
      <c r="E136" s="23" t="s">
        <v>46</v>
      </c>
      <c r="F136" s="23" t="s">
        <v>47</v>
      </c>
      <c r="G136" s="23">
        <v>2</v>
      </c>
      <c r="H136" s="23">
        <v>16</v>
      </c>
      <c r="I136" s="25">
        <v>43905.034145486112</v>
      </c>
    </row>
    <row r="137" spans="1:9" x14ac:dyDescent="0.25">
      <c r="A137" s="13"/>
      <c r="B137" s="3"/>
      <c r="C137" s="1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2" t="s">
        <v>15</v>
      </c>
      <c r="C138" s="11"/>
      <c r="D138" s="11"/>
      <c r="E138" s="11"/>
      <c r="F138" s="11"/>
      <c r="G138" s="11"/>
      <c r="H138" s="11"/>
      <c r="I138" s="13"/>
    </row>
    <row r="139" spans="1:9" x14ac:dyDescent="0.25">
      <c r="A139" s="14" t="s">
        <v>1</v>
      </c>
      <c r="B139" s="4" t="s">
        <v>4</v>
      </c>
      <c r="C139" s="5" t="s">
        <v>2</v>
      </c>
      <c r="D139" s="4" t="s">
        <v>5</v>
      </c>
      <c r="E139" s="4" t="s">
        <v>6</v>
      </c>
      <c r="F139" s="4" t="s">
        <v>7</v>
      </c>
      <c r="G139" s="4" t="s">
        <v>8</v>
      </c>
      <c r="H139" s="4" t="s">
        <v>9</v>
      </c>
      <c r="I139" s="4" t="s">
        <v>10</v>
      </c>
    </row>
    <row r="140" spans="1:9" x14ac:dyDescent="0.25">
      <c r="A140" s="22">
        <v>1</v>
      </c>
      <c r="B140" s="23">
        <v>258</v>
      </c>
      <c r="C140" s="24" t="s">
        <v>93</v>
      </c>
      <c r="D140" s="23" t="s">
        <v>164</v>
      </c>
      <c r="E140" s="23" t="s">
        <v>33</v>
      </c>
      <c r="F140" s="23" t="s">
        <v>34</v>
      </c>
      <c r="G140" s="23">
        <v>1</v>
      </c>
      <c r="H140" s="23">
        <v>1</v>
      </c>
      <c r="I140" s="25">
        <v>43905.023414120376</v>
      </c>
    </row>
    <row r="141" spans="1:9" x14ac:dyDescent="0.25">
      <c r="A141" s="22">
        <v>2</v>
      </c>
      <c r="B141" s="23">
        <v>253</v>
      </c>
      <c r="C141" s="24" t="s">
        <v>94</v>
      </c>
      <c r="D141" s="23" t="s">
        <v>95</v>
      </c>
      <c r="E141" s="23" t="s">
        <v>33</v>
      </c>
      <c r="F141" s="23" t="s">
        <v>34</v>
      </c>
      <c r="G141" s="23">
        <v>2</v>
      </c>
      <c r="H141" s="23">
        <v>5</v>
      </c>
      <c r="I141" s="25">
        <v>43905.024882870377</v>
      </c>
    </row>
    <row r="142" spans="1:9" x14ac:dyDescent="0.25">
      <c r="A142" s="22">
        <v>3</v>
      </c>
      <c r="B142" s="23">
        <v>248</v>
      </c>
      <c r="C142" s="24" t="s">
        <v>96</v>
      </c>
      <c r="D142" s="23" t="s">
        <v>64</v>
      </c>
      <c r="E142" s="23" t="s">
        <v>33</v>
      </c>
      <c r="F142" s="23" t="s">
        <v>34</v>
      </c>
      <c r="G142" s="23">
        <v>3</v>
      </c>
      <c r="H142" s="23">
        <v>13</v>
      </c>
      <c r="I142" s="25">
        <v>43905.026447569449</v>
      </c>
    </row>
    <row r="143" spans="1:9" x14ac:dyDescent="0.25">
      <c r="A143" s="22">
        <v>4</v>
      </c>
      <c r="B143" s="23">
        <v>227</v>
      </c>
      <c r="C143" s="24" t="s">
        <v>165</v>
      </c>
      <c r="D143" s="23" t="s">
        <v>166</v>
      </c>
      <c r="E143" s="23" t="s">
        <v>33</v>
      </c>
      <c r="F143" s="23" t="s">
        <v>34</v>
      </c>
      <c r="G143" s="23">
        <v>4</v>
      </c>
      <c r="H143" s="23">
        <v>28</v>
      </c>
      <c r="I143" s="25">
        <v>43905.028839930557</v>
      </c>
    </row>
    <row r="144" spans="1:9" x14ac:dyDescent="0.25">
      <c r="A144" s="22">
        <v>5</v>
      </c>
      <c r="B144" s="23">
        <v>235</v>
      </c>
      <c r="C144" s="24" t="s">
        <v>98</v>
      </c>
      <c r="D144" s="23" t="s">
        <v>56</v>
      </c>
      <c r="E144" s="23" t="s">
        <v>33</v>
      </c>
      <c r="F144" s="23" t="s">
        <v>34</v>
      </c>
      <c r="G144" s="23">
        <v>5</v>
      </c>
      <c r="H144" s="23">
        <v>38</v>
      </c>
      <c r="I144" s="25">
        <v>43905.031249652784</v>
      </c>
    </row>
    <row r="145" spans="1:9" x14ac:dyDescent="0.25">
      <c r="A145" s="22">
        <v>6</v>
      </c>
      <c r="B145" s="23">
        <v>230</v>
      </c>
      <c r="C145" s="24" t="s">
        <v>167</v>
      </c>
      <c r="D145" s="23" t="s">
        <v>128</v>
      </c>
      <c r="E145" s="23" t="s">
        <v>33</v>
      </c>
      <c r="F145" s="23" t="s">
        <v>34</v>
      </c>
      <c r="G145" s="23">
        <v>6</v>
      </c>
      <c r="H145" s="23">
        <v>41</v>
      </c>
      <c r="I145" s="25">
        <v>43905.03268981482</v>
      </c>
    </row>
    <row r="146" spans="1:9" x14ac:dyDescent="0.25">
      <c r="A146" s="22">
        <v>7</v>
      </c>
      <c r="B146" s="23">
        <v>251</v>
      </c>
      <c r="C146" s="24" t="s">
        <v>168</v>
      </c>
      <c r="D146" s="23" t="s">
        <v>169</v>
      </c>
      <c r="E146" s="23" t="s">
        <v>33</v>
      </c>
      <c r="F146" s="23" t="s">
        <v>34</v>
      </c>
      <c r="G146" s="23">
        <v>7</v>
      </c>
      <c r="H146" s="23">
        <v>49</v>
      </c>
      <c r="I146" s="25">
        <v>43905.040974189818</v>
      </c>
    </row>
    <row r="147" spans="1:9" x14ac:dyDescent="0.25">
      <c r="A147" s="22">
        <v>8</v>
      </c>
      <c r="B147" s="23">
        <v>204</v>
      </c>
      <c r="C147" s="24" t="s">
        <v>97</v>
      </c>
      <c r="D147" s="23" t="s">
        <v>64</v>
      </c>
      <c r="E147" s="23" t="s">
        <v>33</v>
      </c>
      <c r="F147" s="23" t="s">
        <v>34</v>
      </c>
      <c r="G147" s="23">
        <v>8</v>
      </c>
      <c r="H147" s="23">
        <v>50</v>
      </c>
      <c r="I147" s="25">
        <v>43905.041029050932</v>
      </c>
    </row>
    <row r="148" spans="1:9" x14ac:dyDescent="0.25">
      <c r="A148" s="13"/>
      <c r="B148" s="3"/>
      <c r="C148" s="13"/>
      <c r="D148" s="13"/>
      <c r="E148" s="13"/>
      <c r="F148" s="13"/>
      <c r="G148" s="13"/>
      <c r="H148" s="13"/>
      <c r="I148" s="13"/>
    </row>
    <row r="149" spans="1:9" x14ac:dyDescent="0.25">
      <c r="A149" s="14"/>
      <c r="B149" s="12" t="s">
        <v>14</v>
      </c>
      <c r="C149" s="11"/>
      <c r="D149" s="11"/>
      <c r="E149" s="11"/>
      <c r="F149" s="11"/>
      <c r="G149" s="11"/>
      <c r="H149" s="11"/>
      <c r="I149" s="13"/>
    </row>
    <row r="150" spans="1:9" x14ac:dyDescent="0.25">
      <c r="A150" s="11" t="s">
        <v>1</v>
      </c>
      <c r="B150" s="4" t="s">
        <v>4</v>
      </c>
      <c r="C150" s="5" t="s">
        <v>2</v>
      </c>
      <c r="D150" s="4" t="s">
        <v>5</v>
      </c>
      <c r="E150" s="4" t="s">
        <v>6</v>
      </c>
      <c r="F150" s="4" t="s">
        <v>7</v>
      </c>
      <c r="G150" s="4" t="s">
        <v>8</v>
      </c>
      <c r="H150" s="4" t="s">
        <v>9</v>
      </c>
      <c r="I150" s="4" t="s">
        <v>10</v>
      </c>
    </row>
    <row r="151" spans="1:9" x14ac:dyDescent="0.25">
      <c r="A151" s="13">
        <v>1</v>
      </c>
      <c r="B151" s="23">
        <v>129</v>
      </c>
      <c r="C151" s="24" t="s">
        <v>59</v>
      </c>
      <c r="D151" s="23">
        <v>0</v>
      </c>
      <c r="E151" s="23" t="s">
        <v>46</v>
      </c>
      <c r="F151" s="23" t="s">
        <v>48</v>
      </c>
      <c r="G151" s="23">
        <v>1</v>
      </c>
      <c r="H151" s="23">
        <v>2</v>
      </c>
      <c r="I151" s="25">
        <v>43905.029114583333</v>
      </c>
    </row>
    <row r="152" spans="1:9" x14ac:dyDescent="0.25">
      <c r="A152" s="13">
        <v>2</v>
      </c>
      <c r="B152" s="23">
        <v>88</v>
      </c>
      <c r="C152" s="24" t="s">
        <v>60</v>
      </c>
      <c r="D152" s="23">
        <v>0</v>
      </c>
      <c r="E152" s="23" t="s">
        <v>46</v>
      </c>
      <c r="F152" s="23" t="s">
        <v>48</v>
      </c>
      <c r="G152" s="23">
        <v>2</v>
      </c>
      <c r="H152" s="23">
        <v>9</v>
      </c>
      <c r="I152" s="25">
        <v>43905.031526157407</v>
      </c>
    </row>
    <row r="153" spans="1:9" x14ac:dyDescent="0.25">
      <c r="A153" s="13">
        <v>3</v>
      </c>
      <c r="B153" s="23">
        <v>125</v>
      </c>
      <c r="C153" s="24" t="s">
        <v>206</v>
      </c>
      <c r="D153" s="23" t="s">
        <v>58</v>
      </c>
      <c r="E153" s="23" t="s">
        <v>46</v>
      </c>
      <c r="F153" s="23" t="s">
        <v>48</v>
      </c>
      <c r="G153" s="23">
        <v>3</v>
      </c>
      <c r="H153" s="23">
        <v>14</v>
      </c>
      <c r="I153" s="25">
        <v>43905.033646875003</v>
      </c>
    </row>
    <row r="154" spans="1:9" x14ac:dyDescent="0.25">
      <c r="A154" s="13">
        <v>4</v>
      </c>
      <c r="B154" s="23">
        <v>133</v>
      </c>
      <c r="C154" s="24" t="s">
        <v>99</v>
      </c>
      <c r="D154" s="23" t="s">
        <v>128</v>
      </c>
      <c r="E154" s="23" t="s">
        <v>46</v>
      </c>
      <c r="F154" s="23" t="s">
        <v>48</v>
      </c>
      <c r="G154" s="23">
        <v>4</v>
      </c>
      <c r="H154" s="23">
        <v>22</v>
      </c>
      <c r="I154" s="25">
        <v>43905.039016087961</v>
      </c>
    </row>
    <row r="155" spans="1:9" x14ac:dyDescent="0.25">
      <c r="A155" s="13"/>
      <c r="B155" s="3"/>
      <c r="C155" s="13"/>
      <c r="D155" s="13"/>
      <c r="E155" s="13"/>
      <c r="F155" s="13"/>
      <c r="G155" s="13"/>
      <c r="H155" s="13"/>
      <c r="I155" s="13"/>
    </row>
    <row r="156" spans="1:9" x14ac:dyDescent="0.25">
      <c r="A156" s="13"/>
      <c r="B156" s="12" t="s">
        <v>16</v>
      </c>
      <c r="C156" s="11"/>
      <c r="D156" s="11"/>
      <c r="E156" s="11"/>
      <c r="F156" s="11"/>
      <c r="G156" s="11"/>
      <c r="H156" s="11"/>
      <c r="I156" s="13"/>
    </row>
    <row r="157" spans="1:9" x14ac:dyDescent="0.25">
      <c r="A157" s="14" t="s">
        <v>1</v>
      </c>
      <c r="B157" s="4" t="s">
        <v>4</v>
      </c>
      <c r="C157" s="5" t="s">
        <v>2</v>
      </c>
      <c r="D157" s="4" t="s">
        <v>5</v>
      </c>
      <c r="E157" s="4" t="s">
        <v>6</v>
      </c>
      <c r="F157" s="4" t="s">
        <v>7</v>
      </c>
      <c r="G157" s="4" t="s">
        <v>8</v>
      </c>
      <c r="H157" s="4" t="s">
        <v>9</v>
      </c>
      <c r="I157" s="4" t="s">
        <v>10</v>
      </c>
    </row>
    <row r="158" spans="1:9" x14ac:dyDescent="0.25">
      <c r="A158" s="13">
        <v>1</v>
      </c>
      <c r="B158" s="23">
        <v>203</v>
      </c>
      <c r="C158" s="24" t="s">
        <v>100</v>
      </c>
      <c r="D158" s="23" t="s">
        <v>101</v>
      </c>
      <c r="E158" s="23" t="s">
        <v>33</v>
      </c>
      <c r="F158" s="23" t="s">
        <v>35</v>
      </c>
      <c r="G158" s="23">
        <v>1</v>
      </c>
      <c r="H158" s="23">
        <v>3</v>
      </c>
      <c r="I158" s="25">
        <v>43905.024045833336</v>
      </c>
    </row>
    <row r="159" spans="1:9" x14ac:dyDescent="0.25">
      <c r="A159" s="13">
        <v>2</v>
      </c>
      <c r="B159" s="23">
        <v>226</v>
      </c>
      <c r="C159" s="24" t="s">
        <v>65</v>
      </c>
      <c r="D159" s="23" t="s">
        <v>66</v>
      </c>
      <c r="E159" s="23" t="s">
        <v>33</v>
      </c>
      <c r="F159" s="23" t="s">
        <v>35</v>
      </c>
      <c r="G159" s="23">
        <v>2</v>
      </c>
      <c r="H159" s="23">
        <v>9</v>
      </c>
      <c r="I159" s="25">
        <v>43905.025574652784</v>
      </c>
    </row>
    <row r="160" spans="1:9" x14ac:dyDescent="0.25">
      <c r="A160" s="13">
        <v>3</v>
      </c>
      <c r="B160" s="23">
        <v>245</v>
      </c>
      <c r="C160" s="24" t="s">
        <v>170</v>
      </c>
      <c r="D160" s="23">
        <v>0</v>
      </c>
      <c r="E160" s="23" t="s">
        <v>33</v>
      </c>
      <c r="F160" s="23" t="s">
        <v>35</v>
      </c>
      <c r="G160" s="23">
        <v>3</v>
      </c>
      <c r="H160" s="23">
        <v>19</v>
      </c>
      <c r="I160" s="25">
        <v>43905.027087847222</v>
      </c>
    </row>
    <row r="161" spans="1:9" x14ac:dyDescent="0.25">
      <c r="A161" s="13">
        <v>4</v>
      </c>
      <c r="B161" s="23">
        <v>232</v>
      </c>
      <c r="C161" s="24" t="s">
        <v>171</v>
      </c>
      <c r="D161" s="23" t="s">
        <v>172</v>
      </c>
      <c r="E161" s="23" t="s">
        <v>33</v>
      </c>
      <c r="F161" s="23" t="s">
        <v>35</v>
      </c>
      <c r="G161" s="23">
        <v>4</v>
      </c>
      <c r="H161" s="23">
        <v>20</v>
      </c>
      <c r="I161" s="25">
        <v>43905.027435532407</v>
      </c>
    </row>
    <row r="162" spans="1:9" x14ac:dyDescent="0.25">
      <c r="A162" s="13">
        <v>5</v>
      </c>
      <c r="B162" s="23">
        <v>242</v>
      </c>
      <c r="C162" s="24" t="s">
        <v>173</v>
      </c>
      <c r="D162" s="23">
        <v>0</v>
      </c>
      <c r="E162" s="23" t="s">
        <v>33</v>
      </c>
      <c r="F162" s="23" t="s">
        <v>35</v>
      </c>
      <c r="G162" s="23">
        <v>5</v>
      </c>
      <c r="H162" s="23">
        <v>22</v>
      </c>
      <c r="I162" s="25">
        <v>43905.027491898152</v>
      </c>
    </row>
    <row r="163" spans="1:9" x14ac:dyDescent="0.25">
      <c r="A163" s="13">
        <v>6</v>
      </c>
      <c r="B163" s="23">
        <v>217</v>
      </c>
      <c r="C163" s="24" t="s">
        <v>102</v>
      </c>
      <c r="D163" s="23" t="s">
        <v>58</v>
      </c>
      <c r="E163" s="23" t="s">
        <v>33</v>
      </c>
      <c r="F163" s="23" t="s">
        <v>35</v>
      </c>
      <c r="G163" s="23">
        <v>6</v>
      </c>
      <c r="H163" s="23">
        <v>32</v>
      </c>
      <c r="I163" s="25">
        <v>43905.0298869213</v>
      </c>
    </row>
    <row r="164" spans="1:9" x14ac:dyDescent="0.25">
      <c r="A164" s="13">
        <v>7</v>
      </c>
      <c r="B164" s="23">
        <v>211</v>
      </c>
      <c r="C164" s="24" t="s">
        <v>103</v>
      </c>
      <c r="D164" s="23" t="s">
        <v>76</v>
      </c>
      <c r="E164" s="23" t="s">
        <v>33</v>
      </c>
      <c r="F164" s="23" t="s">
        <v>35</v>
      </c>
      <c r="G164" s="23">
        <v>7</v>
      </c>
      <c r="H164" s="23">
        <v>35</v>
      </c>
      <c r="I164" s="25">
        <v>43905.030831250006</v>
      </c>
    </row>
    <row r="165" spans="1:9" x14ac:dyDescent="0.25">
      <c r="A165" s="13">
        <v>8</v>
      </c>
      <c r="B165" s="23">
        <v>209</v>
      </c>
      <c r="C165" s="24" t="s">
        <v>174</v>
      </c>
      <c r="D165" s="23">
        <v>0</v>
      </c>
      <c r="E165" s="23" t="s">
        <v>33</v>
      </c>
      <c r="F165" s="23" t="s">
        <v>35</v>
      </c>
      <c r="G165" s="23">
        <v>8</v>
      </c>
      <c r="H165" s="23">
        <v>40</v>
      </c>
      <c r="I165" s="25">
        <v>43905.03148888889</v>
      </c>
    </row>
    <row r="166" spans="1:9" x14ac:dyDescent="0.25">
      <c r="A166" s="13">
        <v>9</v>
      </c>
      <c r="B166" s="23">
        <v>261</v>
      </c>
      <c r="C166" s="24" t="s">
        <v>201</v>
      </c>
      <c r="D166" s="23">
        <v>0</v>
      </c>
      <c r="E166" s="23" t="s">
        <v>33</v>
      </c>
      <c r="F166" s="23" t="s">
        <v>35</v>
      </c>
      <c r="G166" s="23">
        <v>9</v>
      </c>
      <c r="H166" s="23">
        <v>42</v>
      </c>
      <c r="I166" s="25">
        <v>43905.034375810188</v>
      </c>
    </row>
    <row r="167" spans="1:9" x14ac:dyDescent="0.25">
      <c r="A167" s="13">
        <v>10</v>
      </c>
      <c r="B167" s="23">
        <v>238</v>
      </c>
      <c r="C167" s="24" t="s">
        <v>175</v>
      </c>
      <c r="D167" s="23" t="s">
        <v>58</v>
      </c>
      <c r="E167" s="23" t="s">
        <v>33</v>
      </c>
      <c r="F167" s="23" t="s">
        <v>35</v>
      </c>
      <c r="G167" s="23">
        <v>10</v>
      </c>
      <c r="H167" s="23">
        <v>54</v>
      </c>
      <c r="I167" s="25">
        <v>43905.041596643525</v>
      </c>
    </row>
    <row r="168" spans="1:9" x14ac:dyDescent="0.25">
      <c r="A168" s="13"/>
      <c r="B168" s="23"/>
      <c r="C168" s="24"/>
      <c r="D168" s="23"/>
      <c r="E168" s="23"/>
      <c r="F168" s="23"/>
      <c r="G168" s="23"/>
      <c r="H168" s="23"/>
      <c r="I168" s="25"/>
    </row>
    <row r="169" spans="1:9" x14ac:dyDescent="0.25">
      <c r="A169" s="14"/>
      <c r="B169" s="12" t="s">
        <v>61</v>
      </c>
      <c r="C169" s="11"/>
      <c r="D169" s="11"/>
      <c r="E169" s="11"/>
      <c r="F169" s="11"/>
      <c r="G169" s="11"/>
      <c r="H169" s="11"/>
      <c r="I169" s="13"/>
    </row>
    <row r="170" spans="1:9" x14ac:dyDescent="0.25">
      <c r="A170" s="11" t="s">
        <v>1</v>
      </c>
      <c r="B170" s="4" t="s">
        <v>4</v>
      </c>
      <c r="C170" s="5" t="s">
        <v>2</v>
      </c>
      <c r="D170" s="4" t="s">
        <v>5</v>
      </c>
      <c r="E170" s="4" t="s">
        <v>6</v>
      </c>
      <c r="F170" s="4" t="s">
        <v>7</v>
      </c>
      <c r="G170" s="4" t="s">
        <v>8</v>
      </c>
      <c r="H170" s="4" t="s">
        <v>9</v>
      </c>
      <c r="I170" s="4" t="s">
        <v>10</v>
      </c>
    </row>
    <row r="171" spans="1:9" x14ac:dyDescent="0.25">
      <c r="A171" s="13">
        <v>1</v>
      </c>
      <c r="B171" s="23">
        <v>123</v>
      </c>
      <c r="C171" s="24" t="s">
        <v>104</v>
      </c>
      <c r="D171" s="23" t="s">
        <v>76</v>
      </c>
      <c r="E171" s="23" t="s">
        <v>46</v>
      </c>
      <c r="F171" s="23" t="s">
        <v>62</v>
      </c>
      <c r="G171" s="23">
        <v>1</v>
      </c>
      <c r="H171" s="23">
        <v>3</v>
      </c>
      <c r="I171" s="25">
        <v>43905.029280439812</v>
      </c>
    </row>
    <row r="172" spans="1:9" x14ac:dyDescent="0.25">
      <c r="A172" s="13">
        <v>2</v>
      </c>
      <c r="B172" s="23">
        <v>110</v>
      </c>
      <c r="C172" s="24" t="s">
        <v>105</v>
      </c>
      <c r="D172" s="23" t="s">
        <v>106</v>
      </c>
      <c r="E172" s="23" t="s">
        <v>46</v>
      </c>
      <c r="F172" s="23" t="s">
        <v>62</v>
      </c>
      <c r="G172" s="23">
        <v>2</v>
      </c>
      <c r="H172" s="23">
        <v>5</v>
      </c>
      <c r="I172" s="25">
        <v>43905.029726620371</v>
      </c>
    </row>
    <row r="173" spans="1:9" x14ac:dyDescent="0.25">
      <c r="A173" s="13">
        <v>3</v>
      </c>
      <c r="B173" s="23">
        <v>106</v>
      </c>
      <c r="C173" s="24" t="s">
        <v>207</v>
      </c>
      <c r="D173" s="23">
        <v>0</v>
      </c>
      <c r="E173" s="23" t="s">
        <v>46</v>
      </c>
      <c r="F173" s="23" t="s">
        <v>62</v>
      </c>
      <c r="G173" s="23">
        <v>3</v>
      </c>
      <c r="H173" s="23">
        <v>6</v>
      </c>
      <c r="I173" s="25">
        <v>43905.029948148149</v>
      </c>
    </row>
    <row r="174" spans="1:9" x14ac:dyDescent="0.25">
      <c r="A174" s="13">
        <v>4</v>
      </c>
      <c r="B174" s="23">
        <v>114</v>
      </c>
      <c r="C174" s="24" t="s">
        <v>208</v>
      </c>
      <c r="D174" s="23" t="s">
        <v>128</v>
      </c>
      <c r="E174" s="23" t="s">
        <v>46</v>
      </c>
      <c r="F174" s="23" t="s">
        <v>62</v>
      </c>
      <c r="G174" s="23">
        <v>4</v>
      </c>
      <c r="H174" s="23">
        <v>13</v>
      </c>
      <c r="I174" s="25">
        <v>43905.032969907406</v>
      </c>
    </row>
    <row r="175" spans="1:9" x14ac:dyDescent="0.25">
      <c r="A175" s="13">
        <v>5</v>
      </c>
      <c r="B175" s="23">
        <v>115</v>
      </c>
      <c r="C175" s="24" t="s">
        <v>209</v>
      </c>
      <c r="D175" s="23" t="s">
        <v>210</v>
      </c>
      <c r="E175" s="23" t="s">
        <v>46</v>
      </c>
      <c r="F175" s="23" t="s">
        <v>62</v>
      </c>
      <c r="G175" s="23">
        <v>5</v>
      </c>
      <c r="H175" s="23">
        <v>17</v>
      </c>
      <c r="I175" s="25">
        <v>43905.034177314817</v>
      </c>
    </row>
    <row r="176" spans="1:9" x14ac:dyDescent="0.25">
      <c r="A176" s="13"/>
      <c r="B176" s="3"/>
      <c r="C176" s="17"/>
      <c r="D176" s="17"/>
      <c r="E176" s="17"/>
      <c r="F176" s="17"/>
      <c r="G176" s="17"/>
      <c r="H176" s="17"/>
      <c r="I176" s="13"/>
    </row>
    <row r="177" spans="1:9" x14ac:dyDescent="0.25">
      <c r="A177" s="13"/>
      <c r="B177" s="15" t="s">
        <v>17</v>
      </c>
      <c r="C177" s="16"/>
      <c r="D177" s="16"/>
      <c r="E177" s="16"/>
      <c r="F177" s="16"/>
      <c r="G177" s="16"/>
      <c r="H177" s="16"/>
      <c r="I177" s="13"/>
    </row>
    <row r="178" spans="1:9" x14ac:dyDescent="0.25">
      <c r="A178" s="14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</row>
    <row r="179" spans="1:9" x14ac:dyDescent="0.25">
      <c r="A179" s="13">
        <v>1</v>
      </c>
      <c r="B179" s="23">
        <v>207</v>
      </c>
      <c r="C179" s="24" t="s">
        <v>176</v>
      </c>
      <c r="D179" s="23" t="s">
        <v>78</v>
      </c>
      <c r="E179" s="23" t="s">
        <v>33</v>
      </c>
      <c r="F179" s="23" t="s">
        <v>41</v>
      </c>
      <c r="G179" s="23">
        <v>1</v>
      </c>
      <c r="H179" s="23">
        <v>11</v>
      </c>
      <c r="I179" s="25">
        <v>43905.025744560189</v>
      </c>
    </row>
    <row r="180" spans="1:9" x14ac:dyDescent="0.25">
      <c r="A180" s="13">
        <v>2</v>
      </c>
      <c r="B180" s="23">
        <v>246</v>
      </c>
      <c r="C180" s="24" t="s">
        <v>67</v>
      </c>
      <c r="D180" s="23" t="s">
        <v>68</v>
      </c>
      <c r="E180" s="23" t="s">
        <v>33</v>
      </c>
      <c r="F180" s="23" t="s">
        <v>41</v>
      </c>
      <c r="G180" s="23">
        <v>2</v>
      </c>
      <c r="H180" s="23">
        <v>12</v>
      </c>
      <c r="I180" s="25">
        <v>43905.026017592594</v>
      </c>
    </row>
    <row r="181" spans="1:9" x14ac:dyDescent="0.25">
      <c r="A181" s="13">
        <v>3</v>
      </c>
      <c r="B181" s="23">
        <v>219</v>
      </c>
      <c r="C181" s="24" t="s">
        <v>107</v>
      </c>
      <c r="D181" s="23" t="s">
        <v>108</v>
      </c>
      <c r="E181" s="23" t="s">
        <v>33</v>
      </c>
      <c r="F181" s="23" t="s">
        <v>41</v>
      </c>
      <c r="G181" s="23">
        <v>3</v>
      </c>
      <c r="H181" s="23">
        <v>14</v>
      </c>
      <c r="I181" s="25">
        <v>43905.026709027778</v>
      </c>
    </row>
    <row r="182" spans="1:9" x14ac:dyDescent="0.25">
      <c r="A182" s="13">
        <v>4</v>
      </c>
      <c r="B182" s="23">
        <v>201</v>
      </c>
      <c r="C182" s="24" t="s">
        <v>109</v>
      </c>
      <c r="D182" s="23" t="s">
        <v>76</v>
      </c>
      <c r="E182" s="23" t="s">
        <v>33</v>
      </c>
      <c r="F182" s="23" t="s">
        <v>41</v>
      </c>
      <c r="G182" s="23">
        <v>4</v>
      </c>
      <c r="H182" s="23">
        <v>36</v>
      </c>
      <c r="I182" s="25">
        <v>43905.031093865742</v>
      </c>
    </row>
    <row r="183" spans="1:9" x14ac:dyDescent="0.25">
      <c r="A183" s="13">
        <v>5</v>
      </c>
      <c r="B183" s="23">
        <v>255</v>
      </c>
      <c r="C183" s="24" t="s">
        <v>177</v>
      </c>
      <c r="D183" s="23">
        <v>0</v>
      </c>
      <c r="E183" s="23" t="s">
        <v>33</v>
      </c>
      <c r="F183" s="23" t="s">
        <v>41</v>
      </c>
      <c r="G183" s="23">
        <v>5</v>
      </c>
      <c r="H183" s="23">
        <v>39</v>
      </c>
      <c r="I183" s="25">
        <v>43905.031382638896</v>
      </c>
    </row>
    <row r="184" spans="1:9" x14ac:dyDescent="0.25">
      <c r="A184" s="13">
        <v>6</v>
      </c>
      <c r="B184" s="23">
        <v>233</v>
      </c>
      <c r="C184" s="24" t="s">
        <v>178</v>
      </c>
      <c r="D184" s="23" t="s">
        <v>78</v>
      </c>
      <c r="E184" s="23" t="s">
        <v>33</v>
      </c>
      <c r="F184" s="23" t="s">
        <v>41</v>
      </c>
      <c r="G184" s="23">
        <v>6</v>
      </c>
      <c r="H184" s="23">
        <v>43</v>
      </c>
      <c r="I184" s="25">
        <v>43905.034448611113</v>
      </c>
    </row>
    <row r="185" spans="1:9" x14ac:dyDescent="0.25">
      <c r="A185" s="13">
        <v>7</v>
      </c>
      <c r="B185" s="23">
        <v>229</v>
      </c>
      <c r="C185" s="24" t="s">
        <v>179</v>
      </c>
      <c r="D185" s="23">
        <v>0</v>
      </c>
      <c r="E185" s="23" t="s">
        <v>33</v>
      </c>
      <c r="F185" s="23" t="s">
        <v>41</v>
      </c>
      <c r="G185" s="23">
        <v>7</v>
      </c>
      <c r="H185" s="23">
        <v>46</v>
      </c>
      <c r="I185" s="25">
        <v>43905.036340740742</v>
      </c>
    </row>
    <row r="186" spans="1:9" x14ac:dyDescent="0.25">
      <c r="A186" s="13">
        <v>8</v>
      </c>
      <c r="B186" s="23">
        <v>205</v>
      </c>
      <c r="C186" s="24" t="s">
        <v>180</v>
      </c>
      <c r="D186" s="23" t="s">
        <v>181</v>
      </c>
      <c r="E186" s="23" t="s">
        <v>33</v>
      </c>
      <c r="F186" s="23" t="s">
        <v>41</v>
      </c>
      <c r="G186" s="23">
        <v>8</v>
      </c>
      <c r="H186" s="23">
        <v>47</v>
      </c>
      <c r="I186" s="25">
        <v>43905.036552893522</v>
      </c>
    </row>
    <row r="187" spans="1:9" x14ac:dyDescent="0.25">
      <c r="A187" s="13">
        <v>9</v>
      </c>
      <c r="B187" s="23">
        <v>236</v>
      </c>
      <c r="C187" s="24" t="s">
        <v>182</v>
      </c>
      <c r="D187" s="23" t="s">
        <v>125</v>
      </c>
      <c r="E187" s="23" t="s">
        <v>33</v>
      </c>
      <c r="F187" s="23" t="s">
        <v>41</v>
      </c>
      <c r="G187" s="23">
        <v>9</v>
      </c>
      <c r="H187" s="23">
        <v>53</v>
      </c>
      <c r="I187" s="25">
        <v>43905.041493518525</v>
      </c>
    </row>
    <row r="188" spans="1:9" x14ac:dyDescent="0.25">
      <c r="A188" s="13"/>
      <c r="B188" s="23">
        <v>38</v>
      </c>
      <c r="C188" s="24" t="s">
        <v>79</v>
      </c>
      <c r="D188" s="23" t="s">
        <v>76</v>
      </c>
      <c r="E188" s="23" t="s">
        <v>33</v>
      </c>
      <c r="F188" s="23" t="s">
        <v>41</v>
      </c>
      <c r="G188" s="23"/>
      <c r="H188" s="23"/>
      <c r="I188" s="25">
        <v>43905.027014699081</v>
      </c>
    </row>
    <row r="189" spans="1:9" x14ac:dyDescent="0.25">
      <c r="A189" s="13"/>
      <c r="B189" s="3"/>
      <c r="C189" s="17"/>
      <c r="D189" s="17"/>
      <c r="E189" s="17"/>
      <c r="F189" s="17"/>
      <c r="G189" s="17"/>
      <c r="H189" s="17"/>
      <c r="I189" s="13"/>
    </row>
    <row r="190" spans="1:9" x14ac:dyDescent="0.25">
      <c r="A190" s="17"/>
      <c r="B190" s="15" t="s">
        <v>26</v>
      </c>
      <c r="C190" s="16"/>
      <c r="D190" s="16"/>
      <c r="E190" s="16"/>
      <c r="F190" s="16"/>
      <c r="G190" s="16"/>
      <c r="H190" s="16"/>
      <c r="I190" s="17"/>
    </row>
    <row r="191" spans="1:9" x14ac:dyDescent="0.25">
      <c r="A191" s="18" t="s">
        <v>1</v>
      </c>
      <c r="B191" s="4" t="s">
        <v>4</v>
      </c>
      <c r="C191" s="5" t="s">
        <v>2</v>
      </c>
      <c r="D191" s="4" t="s">
        <v>5</v>
      </c>
      <c r="E191" s="4" t="s">
        <v>6</v>
      </c>
      <c r="F191" s="4" t="s">
        <v>7</v>
      </c>
      <c r="G191" s="4" t="s">
        <v>8</v>
      </c>
      <c r="H191" s="4" t="s">
        <v>9</v>
      </c>
      <c r="I191" s="4" t="s">
        <v>10</v>
      </c>
    </row>
    <row r="192" spans="1:9" x14ac:dyDescent="0.25">
      <c r="A192" s="17">
        <v>1</v>
      </c>
      <c r="B192" s="23">
        <v>113</v>
      </c>
      <c r="C192" s="24" t="s">
        <v>110</v>
      </c>
      <c r="D192" s="23" t="s">
        <v>130</v>
      </c>
      <c r="E192" s="23" t="s">
        <v>46</v>
      </c>
      <c r="F192" s="23" t="s">
        <v>49</v>
      </c>
      <c r="G192" s="23">
        <v>1</v>
      </c>
      <c r="H192" s="23">
        <v>1</v>
      </c>
      <c r="I192" s="25">
        <v>43905.028937962961</v>
      </c>
    </row>
    <row r="193" spans="1:9" x14ac:dyDescent="0.25">
      <c r="A193" s="17">
        <v>2</v>
      </c>
      <c r="B193" s="23">
        <v>101</v>
      </c>
      <c r="C193" s="24" t="s">
        <v>211</v>
      </c>
      <c r="D193" s="23" t="s">
        <v>56</v>
      </c>
      <c r="E193" s="23" t="s">
        <v>46</v>
      </c>
      <c r="F193" s="23" t="s">
        <v>49</v>
      </c>
      <c r="G193" s="23">
        <v>2</v>
      </c>
      <c r="H193" s="23">
        <v>4</v>
      </c>
      <c r="I193" s="25">
        <v>43905.029515624999</v>
      </c>
    </row>
    <row r="194" spans="1:9" x14ac:dyDescent="0.25">
      <c r="A194" s="17">
        <v>3</v>
      </c>
      <c r="B194" s="23">
        <v>28</v>
      </c>
      <c r="C194" s="24" t="s">
        <v>111</v>
      </c>
      <c r="D194" s="23" t="s">
        <v>78</v>
      </c>
      <c r="E194" s="23" t="s">
        <v>46</v>
      </c>
      <c r="F194" s="23" t="s">
        <v>49</v>
      </c>
      <c r="G194" s="23">
        <v>3</v>
      </c>
      <c r="H194" s="23">
        <v>23</v>
      </c>
      <c r="I194" s="25">
        <v>43905.039140856483</v>
      </c>
    </row>
    <row r="195" spans="1:9" x14ac:dyDescent="0.25">
      <c r="A195" s="17">
        <v>4</v>
      </c>
      <c r="B195" s="23">
        <v>135</v>
      </c>
      <c r="C195" s="24" t="s">
        <v>212</v>
      </c>
      <c r="D195" s="23" t="s">
        <v>95</v>
      </c>
      <c r="E195" s="23" t="s">
        <v>46</v>
      </c>
      <c r="F195" s="23" t="s">
        <v>49</v>
      </c>
      <c r="G195" s="23">
        <v>4</v>
      </c>
      <c r="H195" s="23">
        <v>24</v>
      </c>
      <c r="I195" s="25">
        <v>43905.039202893517</v>
      </c>
    </row>
    <row r="196" spans="1:9" x14ac:dyDescent="0.25">
      <c r="A196" s="17"/>
      <c r="B196" s="19"/>
      <c r="C196" s="17"/>
      <c r="D196" s="17"/>
      <c r="E196" s="17"/>
      <c r="F196" s="17"/>
      <c r="G196" s="17"/>
      <c r="H196" s="17"/>
      <c r="I196" s="17"/>
    </row>
    <row r="197" spans="1:9" x14ac:dyDescent="0.25">
      <c r="A197" s="17"/>
      <c r="B197" s="15" t="s">
        <v>18</v>
      </c>
      <c r="C197" s="16"/>
      <c r="D197" s="16"/>
      <c r="E197" s="16"/>
      <c r="F197" s="16"/>
      <c r="G197" s="16"/>
      <c r="H197" s="16"/>
      <c r="I197" s="17"/>
    </row>
    <row r="198" spans="1:9" x14ac:dyDescent="0.25">
      <c r="A198" s="18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25">
      <c r="A199" s="17">
        <v>1</v>
      </c>
      <c r="B199" s="23">
        <v>214</v>
      </c>
      <c r="C199" s="24" t="s">
        <v>183</v>
      </c>
      <c r="D199" s="23" t="s">
        <v>58</v>
      </c>
      <c r="E199" s="23" t="s">
        <v>33</v>
      </c>
      <c r="F199" s="23" t="s">
        <v>42</v>
      </c>
      <c r="G199" s="23">
        <v>1</v>
      </c>
      <c r="H199" s="23">
        <v>10</v>
      </c>
      <c r="I199" s="25">
        <v>43905.025703935185</v>
      </c>
    </row>
    <row r="200" spans="1:9" x14ac:dyDescent="0.25">
      <c r="A200" s="17">
        <v>2</v>
      </c>
      <c r="B200" s="23">
        <v>206</v>
      </c>
      <c r="C200" s="24" t="s">
        <v>184</v>
      </c>
      <c r="D200" s="23" t="s">
        <v>185</v>
      </c>
      <c r="E200" s="23" t="s">
        <v>33</v>
      </c>
      <c r="F200" s="23" t="s">
        <v>42</v>
      </c>
      <c r="G200" s="23">
        <v>2</v>
      </c>
      <c r="H200" s="23">
        <v>15</v>
      </c>
      <c r="I200" s="25">
        <v>43905.026716666667</v>
      </c>
    </row>
    <row r="201" spans="1:9" x14ac:dyDescent="0.25">
      <c r="A201" s="17">
        <v>3</v>
      </c>
      <c r="B201" s="23">
        <v>260</v>
      </c>
      <c r="C201" s="24" t="s">
        <v>186</v>
      </c>
      <c r="D201" s="23">
        <v>0</v>
      </c>
      <c r="E201" s="23" t="s">
        <v>33</v>
      </c>
      <c r="F201" s="23" t="s">
        <v>42</v>
      </c>
      <c r="G201" s="23">
        <v>3</v>
      </c>
      <c r="H201" s="23">
        <v>27</v>
      </c>
      <c r="I201" s="25">
        <v>43905.028670833337</v>
      </c>
    </row>
    <row r="202" spans="1:9" x14ac:dyDescent="0.25">
      <c r="A202" s="17">
        <v>4</v>
      </c>
      <c r="B202" s="23">
        <v>244</v>
      </c>
      <c r="C202" s="24" t="s">
        <v>187</v>
      </c>
      <c r="D202" s="23" t="s">
        <v>188</v>
      </c>
      <c r="E202" s="23" t="s">
        <v>33</v>
      </c>
      <c r="F202" s="23" t="s">
        <v>42</v>
      </c>
      <c r="G202" s="23">
        <v>4</v>
      </c>
      <c r="H202" s="23">
        <v>50</v>
      </c>
      <c r="I202" s="25">
        <v>43905.041108680562</v>
      </c>
    </row>
    <row r="203" spans="1:9" x14ac:dyDescent="0.25">
      <c r="A203" s="17"/>
      <c r="B203" s="23"/>
      <c r="C203" s="24"/>
      <c r="D203" s="23"/>
      <c r="E203" s="23"/>
      <c r="F203" s="23"/>
      <c r="G203" s="23"/>
      <c r="H203" s="23"/>
      <c r="I203" s="25"/>
    </row>
    <row r="204" spans="1:9" x14ac:dyDescent="0.25">
      <c r="A204" s="17"/>
      <c r="B204" s="15" t="s">
        <v>112</v>
      </c>
      <c r="C204" s="16"/>
      <c r="D204" s="16"/>
      <c r="E204" s="16"/>
      <c r="F204" s="16"/>
      <c r="G204" s="16"/>
      <c r="H204" s="16"/>
      <c r="I204" s="17"/>
    </row>
    <row r="205" spans="1:9" x14ac:dyDescent="0.25">
      <c r="A205" s="18" t="s">
        <v>1</v>
      </c>
      <c r="B205" s="4" t="s">
        <v>4</v>
      </c>
      <c r="C205" s="5" t="s">
        <v>2</v>
      </c>
      <c r="D205" s="4" t="s">
        <v>5</v>
      </c>
      <c r="E205" s="4" t="s">
        <v>6</v>
      </c>
      <c r="F205" s="4" t="s">
        <v>7</v>
      </c>
      <c r="G205" s="4" t="s">
        <v>8</v>
      </c>
      <c r="H205" s="4" t="s">
        <v>9</v>
      </c>
      <c r="I205" s="4" t="s">
        <v>10</v>
      </c>
    </row>
    <row r="206" spans="1:9" x14ac:dyDescent="0.25">
      <c r="A206" s="17">
        <v>1</v>
      </c>
      <c r="B206" s="23">
        <v>120</v>
      </c>
      <c r="C206" s="24" t="s">
        <v>213</v>
      </c>
      <c r="D206" s="23" t="s">
        <v>214</v>
      </c>
      <c r="E206" s="23" t="s">
        <v>46</v>
      </c>
      <c r="F206" s="23" t="s">
        <v>87</v>
      </c>
      <c r="G206" s="23">
        <v>1</v>
      </c>
      <c r="H206" s="23">
        <v>10</v>
      </c>
      <c r="I206" s="25">
        <v>43905.031867361111</v>
      </c>
    </row>
    <row r="207" spans="1:9" x14ac:dyDescent="0.25">
      <c r="A207" s="17">
        <v>2</v>
      </c>
      <c r="B207" s="23">
        <v>126</v>
      </c>
      <c r="C207" s="24" t="s">
        <v>215</v>
      </c>
      <c r="D207" s="23" t="s">
        <v>216</v>
      </c>
      <c r="E207" s="23" t="s">
        <v>46</v>
      </c>
      <c r="F207" s="23" t="s">
        <v>87</v>
      </c>
      <c r="G207" s="23">
        <v>2</v>
      </c>
      <c r="H207" s="23">
        <v>15</v>
      </c>
      <c r="I207" s="25">
        <v>43905.03371354167</v>
      </c>
    </row>
    <row r="208" spans="1:9" x14ac:dyDescent="0.25">
      <c r="A208" s="17">
        <v>3</v>
      </c>
      <c r="B208" s="23">
        <v>128</v>
      </c>
      <c r="C208" s="24" t="s">
        <v>63</v>
      </c>
      <c r="D208" s="23">
        <v>0</v>
      </c>
      <c r="E208" s="23" t="s">
        <v>46</v>
      </c>
      <c r="F208" s="23" t="s">
        <v>87</v>
      </c>
      <c r="G208" s="23">
        <v>3</v>
      </c>
      <c r="H208" s="23">
        <v>18</v>
      </c>
      <c r="I208" s="25">
        <v>43905.034516550928</v>
      </c>
    </row>
    <row r="209" spans="1:9" x14ac:dyDescent="0.25">
      <c r="A209" s="17">
        <v>4</v>
      </c>
      <c r="B209" s="23">
        <v>89</v>
      </c>
      <c r="C209" s="24" t="s">
        <v>217</v>
      </c>
      <c r="D209" s="23">
        <v>0</v>
      </c>
      <c r="E209" s="23" t="s">
        <v>46</v>
      </c>
      <c r="F209" s="23" t="s">
        <v>87</v>
      </c>
      <c r="G209" s="23">
        <v>4</v>
      </c>
      <c r="H209" s="23">
        <v>19</v>
      </c>
      <c r="I209" s="25">
        <v>43905.038696759257</v>
      </c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7"/>
      <c r="B211" s="15" t="s">
        <v>19</v>
      </c>
      <c r="C211" s="16"/>
      <c r="D211" s="16"/>
      <c r="E211" s="16"/>
      <c r="F211" s="16"/>
      <c r="G211" s="16"/>
      <c r="H211" s="16"/>
      <c r="I211" s="17"/>
    </row>
    <row r="212" spans="1:9" x14ac:dyDescent="0.25">
      <c r="A212" s="18" t="s">
        <v>1</v>
      </c>
      <c r="B212" s="4" t="s">
        <v>4</v>
      </c>
      <c r="C212" s="5" t="s">
        <v>2</v>
      </c>
      <c r="D212" s="4" t="s">
        <v>5</v>
      </c>
      <c r="E212" s="4" t="s">
        <v>6</v>
      </c>
      <c r="F212" s="4" t="s">
        <v>7</v>
      </c>
      <c r="G212" s="4" t="s">
        <v>8</v>
      </c>
      <c r="H212" s="4" t="s">
        <v>9</v>
      </c>
      <c r="I212" s="4" t="s">
        <v>10</v>
      </c>
    </row>
    <row r="213" spans="1:9" x14ac:dyDescent="0.25">
      <c r="A213" s="17">
        <v>1</v>
      </c>
      <c r="B213" s="23">
        <v>259</v>
      </c>
      <c r="C213" s="24" t="s">
        <v>189</v>
      </c>
      <c r="D213" s="23">
        <v>0</v>
      </c>
      <c r="E213" s="23" t="s">
        <v>33</v>
      </c>
      <c r="F213" s="23" t="s">
        <v>43</v>
      </c>
      <c r="G213" s="23">
        <v>1</v>
      </c>
      <c r="H213" s="23">
        <v>18</v>
      </c>
      <c r="I213" s="25">
        <v>43905.027075578706</v>
      </c>
    </row>
    <row r="214" spans="1:9" x14ac:dyDescent="0.25">
      <c r="A214" s="17">
        <v>2</v>
      </c>
      <c r="B214" s="23">
        <v>249</v>
      </c>
      <c r="C214" s="24" t="s">
        <v>190</v>
      </c>
      <c r="D214" s="23">
        <v>0</v>
      </c>
      <c r="E214" s="23" t="s">
        <v>33</v>
      </c>
      <c r="F214" s="23" t="s">
        <v>43</v>
      </c>
      <c r="G214" s="23">
        <v>2</v>
      </c>
      <c r="H214" s="23">
        <v>25</v>
      </c>
      <c r="I214" s="25">
        <v>43905.027598263892</v>
      </c>
    </row>
    <row r="215" spans="1:9" x14ac:dyDescent="0.25">
      <c r="A215" s="17">
        <v>3</v>
      </c>
      <c r="B215" s="23">
        <v>237</v>
      </c>
      <c r="C215" s="24" t="s">
        <v>191</v>
      </c>
      <c r="D215" s="23" t="s">
        <v>125</v>
      </c>
      <c r="E215" s="23" t="s">
        <v>33</v>
      </c>
      <c r="F215" s="23" t="s">
        <v>43</v>
      </c>
      <c r="G215" s="23">
        <v>3</v>
      </c>
      <c r="H215" s="23">
        <v>30</v>
      </c>
      <c r="I215" s="25">
        <v>43905.029534953705</v>
      </c>
    </row>
    <row r="216" spans="1:9" x14ac:dyDescent="0.25">
      <c r="A216" s="17">
        <v>4</v>
      </c>
      <c r="B216" s="23">
        <v>257</v>
      </c>
      <c r="C216" s="24" t="s">
        <v>113</v>
      </c>
      <c r="D216" s="23">
        <v>0</v>
      </c>
      <c r="E216" s="23" t="s">
        <v>33</v>
      </c>
      <c r="F216" s="23" t="s">
        <v>43</v>
      </c>
      <c r="G216" s="23">
        <v>4</v>
      </c>
      <c r="H216" s="23">
        <v>33</v>
      </c>
      <c r="I216" s="25">
        <v>43905.030224305556</v>
      </c>
    </row>
    <row r="217" spans="1:9" x14ac:dyDescent="0.25">
      <c r="A217" s="17">
        <v>5</v>
      </c>
      <c r="B217" s="23">
        <v>252</v>
      </c>
      <c r="C217" s="24" t="s">
        <v>192</v>
      </c>
      <c r="D217" s="23" t="s">
        <v>169</v>
      </c>
      <c r="E217" s="23" t="s">
        <v>33</v>
      </c>
      <c r="F217" s="23" t="s">
        <v>43</v>
      </c>
      <c r="G217" s="23">
        <v>5</v>
      </c>
      <c r="H217" s="23">
        <v>37</v>
      </c>
      <c r="I217" s="25">
        <v>43905.031213657414</v>
      </c>
    </row>
    <row r="218" spans="1:9" x14ac:dyDescent="0.25">
      <c r="A218" s="17">
        <v>6</v>
      </c>
      <c r="B218" s="23">
        <v>228</v>
      </c>
      <c r="C218" s="24" t="s">
        <v>69</v>
      </c>
      <c r="D218" s="23">
        <v>0</v>
      </c>
      <c r="E218" s="23" t="s">
        <v>33</v>
      </c>
      <c r="F218" s="23" t="s">
        <v>43</v>
      </c>
      <c r="G218" s="23">
        <v>6</v>
      </c>
      <c r="H218" s="23">
        <v>44</v>
      </c>
      <c r="I218" s="25">
        <v>43905.035509375004</v>
      </c>
    </row>
    <row r="219" spans="1:9" x14ac:dyDescent="0.25">
      <c r="A219" s="17">
        <v>7</v>
      </c>
      <c r="B219" s="23">
        <v>254</v>
      </c>
      <c r="C219" s="24" t="s">
        <v>193</v>
      </c>
      <c r="D219" s="23" t="s">
        <v>194</v>
      </c>
      <c r="E219" s="23" t="s">
        <v>33</v>
      </c>
      <c r="F219" s="23" t="s">
        <v>43</v>
      </c>
      <c r="G219" s="23">
        <v>7</v>
      </c>
      <c r="H219" s="23">
        <v>45</v>
      </c>
      <c r="I219" s="25">
        <v>43905.036252083337</v>
      </c>
    </row>
    <row r="220" spans="1:9" x14ac:dyDescent="0.25">
      <c r="A220" s="17"/>
      <c r="B220" s="23"/>
      <c r="C220" s="24"/>
      <c r="D220" s="23"/>
      <c r="E220" s="23"/>
      <c r="F220" s="23"/>
      <c r="G220" s="23"/>
      <c r="H220" s="23"/>
      <c r="I220" s="25"/>
    </row>
    <row r="221" spans="1:9" x14ac:dyDescent="0.25">
      <c r="A221" s="17"/>
      <c r="B221" s="15" t="s">
        <v>114</v>
      </c>
      <c r="C221" s="16"/>
      <c r="D221" s="16"/>
      <c r="E221" s="16"/>
      <c r="F221" s="16"/>
      <c r="G221" s="16"/>
      <c r="H221" s="16"/>
      <c r="I221" s="17"/>
    </row>
    <row r="222" spans="1:9" x14ac:dyDescent="0.25">
      <c r="A222" s="18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17">
        <v>1</v>
      </c>
      <c r="B223" s="23">
        <v>116</v>
      </c>
      <c r="C223" s="24" t="s">
        <v>115</v>
      </c>
      <c r="D223" s="23" t="s">
        <v>218</v>
      </c>
      <c r="E223" s="23" t="s">
        <v>46</v>
      </c>
      <c r="F223" s="23" t="s">
        <v>88</v>
      </c>
      <c r="G223" s="23">
        <v>1</v>
      </c>
      <c r="H223" s="23">
        <v>11</v>
      </c>
      <c r="I223" s="25">
        <v>43905.032258217594</v>
      </c>
    </row>
    <row r="224" spans="1:9" x14ac:dyDescent="0.25">
      <c r="A224" s="17">
        <v>2</v>
      </c>
      <c r="B224" s="23">
        <v>122</v>
      </c>
      <c r="C224" s="24" t="s">
        <v>116</v>
      </c>
      <c r="D224" s="23" t="s">
        <v>197</v>
      </c>
      <c r="E224" s="23" t="s">
        <v>46</v>
      </c>
      <c r="F224" s="23" t="s">
        <v>88</v>
      </c>
      <c r="G224" s="23">
        <v>2</v>
      </c>
      <c r="H224" s="23">
        <v>20</v>
      </c>
      <c r="I224" s="25">
        <v>43905.038710185188</v>
      </c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7"/>
      <c r="B226" s="15" t="s">
        <v>20</v>
      </c>
      <c r="C226" s="16"/>
      <c r="D226" s="16"/>
      <c r="E226" s="16"/>
      <c r="F226" s="16"/>
      <c r="G226" s="16"/>
      <c r="H226" s="16"/>
      <c r="I226" s="17"/>
    </row>
    <row r="227" spans="1:9" x14ac:dyDescent="0.25">
      <c r="A227" s="18" t="s">
        <v>1</v>
      </c>
      <c r="B227" s="4" t="s">
        <v>4</v>
      </c>
      <c r="C227" s="5" t="s">
        <v>2</v>
      </c>
      <c r="D227" s="4" t="s">
        <v>5</v>
      </c>
      <c r="E227" s="4" t="s">
        <v>6</v>
      </c>
      <c r="F227" s="4" t="s">
        <v>7</v>
      </c>
      <c r="G227" s="4" t="s">
        <v>8</v>
      </c>
      <c r="H227" s="4" t="s">
        <v>9</v>
      </c>
      <c r="I227" s="4" t="s">
        <v>10</v>
      </c>
    </row>
    <row r="228" spans="1:9" x14ac:dyDescent="0.25">
      <c r="A228" s="17">
        <v>1</v>
      </c>
      <c r="B228" s="23">
        <v>243</v>
      </c>
      <c r="C228" s="24" t="s">
        <v>70</v>
      </c>
      <c r="D228" s="23" t="s">
        <v>195</v>
      </c>
      <c r="E228" s="23" t="s">
        <v>33</v>
      </c>
      <c r="F228" s="23" t="s">
        <v>44</v>
      </c>
      <c r="G228" s="23">
        <v>1</v>
      </c>
      <c r="H228" s="23">
        <v>31</v>
      </c>
      <c r="I228" s="25">
        <v>43905.029750000002</v>
      </c>
    </row>
    <row r="229" spans="1:9" x14ac:dyDescent="0.25">
      <c r="A229" s="17">
        <v>2</v>
      </c>
      <c r="B229" s="23">
        <v>234</v>
      </c>
      <c r="C229" s="24" t="s">
        <v>117</v>
      </c>
      <c r="D229" s="23" t="s">
        <v>56</v>
      </c>
      <c r="E229" s="23" t="s">
        <v>33</v>
      </c>
      <c r="F229" s="23" t="s">
        <v>44</v>
      </c>
      <c r="G229" s="23">
        <v>2</v>
      </c>
      <c r="H229" s="23">
        <v>48</v>
      </c>
      <c r="I229" s="25">
        <v>43905.040697685188</v>
      </c>
    </row>
    <row r="230" spans="1:9" x14ac:dyDescent="0.25">
      <c r="A230" s="17">
        <v>3</v>
      </c>
      <c r="B230" s="23">
        <v>215</v>
      </c>
      <c r="C230" s="24" t="s">
        <v>196</v>
      </c>
      <c r="D230" s="23" t="s">
        <v>58</v>
      </c>
      <c r="E230" s="23" t="s">
        <v>33</v>
      </c>
      <c r="F230" s="23" t="s">
        <v>44</v>
      </c>
      <c r="G230" s="23">
        <v>3</v>
      </c>
      <c r="H230" s="23">
        <v>55</v>
      </c>
      <c r="I230" s="25">
        <v>43905.042087615744</v>
      </c>
    </row>
    <row r="231" spans="1:9" x14ac:dyDescent="0.25">
      <c r="A231" s="17">
        <v>4</v>
      </c>
      <c r="B231" s="23">
        <v>210</v>
      </c>
      <c r="C231" s="24" t="s">
        <v>118</v>
      </c>
      <c r="D231" s="23" t="s">
        <v>197</v>
      </c>
      <c r="E231" s="23" t="s">
        <v>33</v>
      </c>
      <c r="F231" s="23" t="s">
        <v>44</v>
      </c>
      <c r="G231" s="23">
        <v>4</v>
      </c>
      <c r="H231" s="23">
        <v>56</v>
      </c>
      <c r="I231" s="25">
        <v>43905.042326504634</v>
      </c>
    </row>
    <row r="232" spans="1:9" x14ac:dyDescent="0.25">
      <c r="A232" s="17">
        <v>5</v>
      </c>
      <c r="B232" s="23">
        <v>240</v>
      </c>
      <c r="C232" s="24" t="s">
        <v>198</v>
      </c>
      <c r="D232" s="23" t="s">
        <v>199</v>
      </c>
      <c r="E232" s="23" t="s">
        <v>33</v>
      </c>
      <c r="F232" s="23" t="s">
        <v>44</v>
      </c>
      <c r="G232" s="23">
        <v>5</v>
      </c>
      <c r="H232" s="23">
        <v>58</v>
      </c>
      <c r="I232" s="25">
        <v>43905.050651620375</v>
      </c>
    </row>
    <row r="233" spans="1:9" x14ac:dyDescent="0.25">
      <c r="A233" s="17"/>
      <c r="B233" s="23"/>
      <c r="C233" s="24"/>
      <c r="D233" s="23"/>
      <c r="E233" s="23"/>
      <c r="F233" s="23"/>
      <c r="G233" s="23"/>
      <c r="H233" s="23"/>
      <c r="I233" s="25"/>
    </row>
    <row r="234" spans="1:9" x14ac:dyDescent="0.25">
      <c r="A234" s="17"/>
      <c r="B234" s="15" t="s">
        <v>21</v>
      </c>
      <c r="C234" s="16"/>
      <c r="D234" s="16"/>
      <c r="E234" s="16"/>
      <c r="F234" s="16"/>
      <c r="G234" s="16"/>
      <c r="H234" s="16"/>
      <c r="I234" s="17"/>
    </row>
    <row r="235" spans="1:9" x14ac:dyDescent="0.25">
      <c r="A235" s="18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17">
        <v>1</v>
      </c>
      <c r="B236" s="23">
        <v>216</v>
      </c>
      <c r="C236" s="24" t="s">
        <v>71</v>
      </c>
      <c r="D236" s="23" t="s">
        <v>72</v>
      </c>
      <c r="E236" s="23" t="s">
        <v>33</v>
      </c>
      <c r="F236" s="23" t="s">
        <v>45</v>
      </c>
      <c r="G236" s="23">
        <v>1</v>
      </c>
      <c r="H236" s="23">
        <v>34</v>
      </c>
      <c r="I236" s="25">
        <v>43905.030296180557</v>
      </c>
    </row>
    <row r="237" spans="1:9" x14ac:dyDescent="0.25">
      <c r="A237" s="17">
        <v>2</v>
      </c>
      <c r="B237" s="23">
        <v>202</v>
      </c>
      <c r="C237" s="24" t="s">
        <v>73</v>
      </c>
      <c r="D237" s="23" t="s">
        <v>74</v>
      </c>
      <c r="E237" s="23" t="s">
        <v>33</v>
      </c>
      <c r="F237" s="23" t="s">
        <v>45</v>
      </c>
      <c r="G237" s="23">
        <v>2</v>
      </c>
      <c r="H237" s="23">
        <v>52</v>
      </c>
      <c r="I237" s="25">
        <v>43905.041162268521</v>
      </c>
    </row>
    <row r="238" spans="1:9" x14ac:dyDescent="0.25">
      <c r="A238" s="30">
        <v>3</v>
      </c>
      <c r="B238" s="23">
        <v>239</v>
      </c>
      <c r="C238" s="24" t="s">
        <v>200</v>
      </c>
      <c r="D238" s="23" t="s">
        <v>58</v>
      </c>
      <c r="E238" s="30" t="s">
        <v>33</v>
      </c>
      <c r="F238" s="30" t="s">
        <v>45</v>
      </c>
      <c r="G238" s="30">
        <v>3</v>
      </c>
      <c r="H238" s="23">
        <v>57</v>
      </c>
      <c r="I238" s="25">
        <v>43905.045565046297</v>
      </c>
    </row>
    <row r="239" spans="1:9" x14ac:dyDescent="0.25">
      <c r="A239" s="10"/>
      <c r="B239" s="23"/>
      <c r="C239" s="24"/>
      <c r="D239" s="23"/>
      <c r="E239" s="10"/>
      <c r="F239" s="10"/>
      <c r="G239" s="10"/>
      <c r="H239" s="10"/>
      <c r="I239" s="10"/>
    </row>
    <row r="240" spans="1:9" x14ac:dyDescent="0.25">
      <c r="A240" s="10"/>
      <c r="B240" s="23"/>
      <c r="C240" s="24"/>
      <c r="D240" s="23"/>
      <c r="E240" s="23"/>
      <c r="F240" s="23"/>
      <c r="G240" s="23"/>
      <c r="H240" s="23"/>
      <c r="I240" s="25"/>
    </row>
    <row r="241" spans="1:9" x14ac:dyDescent="0.25">
      <c r="A241" s="10"/>
      <c r="B241" s="10"/>
      <c r="C241" s="9" t="s">
        <v>50</v>
      </c>
      <c r="D241" s="10"/>
      <c r="E241" s="10"/>
      <c r="F241" s="10"/>
      <c r="G241" s="10"/>
      <c r="H241" s="10"/>
      <c r="I241" s="10"/>
    </row>
    <row r="242" spans="1:9" x14ac:dyDescent="0.25">
      <c r="A242" s="10"/>
      <c r="B242" s="4" t="s">
        <v>4</v>
      </c>
      <c r="C242" s="5" t="s">
        <v>2</v>
      </c>
      <c r="D242" s="4" t="s">
        <v>5</v>
      </c>
      <c r="E242" s="31" t="s">
        <v>6</v>
      </c>
      <c r="F242" s="31" t="s">
        <v>7</v>
      </c>
      <c r="G242" s="10"/>
      <c r="H242" s="10"/>
      <c r="I242" s="4" t="s">
        <v>10</v>
      </c>
    </row>
    <row r="243" spans="1:9" x14ac:dyDescent="0.25">
      <c r="A243" s="10"/>
      <c r="B243" s="23">
        <v>213</v>
      </c>
      <c r="C243" s="24" t="str">
        <f>LOOKUP(B243,[2]Inscritos!$B$6:$C$2004)</f>
        <v>André Passos Correia Junior</v>
      </c>
      <c r="D243" s="23" t="str">
        <f>LOOKUP(B243,[2]Inscritos!$B$6:$D$2004)</f>
        <v>Fôlego</v>
      </c>
      <c r="E243" s="23" t="str">
        <f>LOOKUP(B243,[2]Inscritos!$B$6:$E$2004)</f>
        <v>M</v>
      </c>
      <c r="F243" s="23" t="s">
        <v>52</v>
      </c>
      <c r="G243" s="23"/>
      <c r="H243" s="10"/>
      <c r="I243" s="27">
        <v>43905.009856712968</v>
      </c>
    </row>
    <row r="244" spans="1:9" x14ac:dyDescent="0.25">
      <c r="A244" s="10"/>
      <c r="B244" s="23">
        <v>212</v>
      </c>
      <c r="C244" s="24" t="str">
        <f>LOOKUP(B244,[2]Inscritos!$B$6:$C$2004)</f>
        <v>Alexandre Hiroshi Janeiro Sako</v>
      </c>
      <c r="D244" s="23" t="str">
        <f>LOOKUP(B244,[2]Inscritos!$B$6:$D$2004)</f>
        <v>Nada+ water friends</v>
      </c>
      <c r="E244" s="23" t="str">
        <f>LOOKUP(B244,[2]Inscritos!$B$6:$E$2004)</f>
        <v>M</v>
      </c>
      <c r="F244" s="23" t="s">
        <v>35</v>
      </c>
      <c r="G244" s="23"/>
      <c r="H244" s="10"/>
      <c r="I244" s="27">
        <v>43905.009961574076</v>
      </c>
    </row>
    <row r="245" spans="1:9" x14ac:dyDescent="0.25">
      <c r="A245" s="10"/>
      <c r="B245" s="23">
        <v>225</v>
      </c>
      <c r="C245" s="24" t="str">
        <f>LOOKUP(B245,[2]Inscritos!$B$6:$C$2004)</f>
        <v>Felipe Dias Barros</v>
      </c>
      <c r="D245" s="23" t="str">
        <f>LOOKUP(B245,[2]Inscritos!$B$6:$D$2004)</f>
        <v>Caiçaras</v>
      </c>
      <c r="E245" s="23" t="str">
        <f>LOOKUP(B245,[2]Inscritos!$B$6:$E$2004)</f>
        <v>M</v>
      </c>
      <c r="F245" s="23" t="s">
        <v>39</v>
      </c>
      <c r="G245" s="23"/>
      <c r="H245" s="10"/>
      <c r="I245" s="27">
        <v>43905.010041087968</v>
      </c>
    </row>
    <row r="246" spans="1:9" x14ac:dyDescent="0.25">
      <c r="A246" s="10"/>
      <c r="B246" s="23">
        <v>203</v>
      </c>
      <c r="C246" s="24" t="str">
        <f>LOOKUP(B246,[2]Inscritos!$B$6:$C$2004)</f>
        <v>Kleiton Franco</v>
      </c>
      <c r="D246" s="23" t="str">
        <f>LOOKUP(B246,[2]Inscritos!$B$6:$D$2004)</f>
        <v>UP! Fitness / MF Racing</v>
      </c>
      <c r="E246" s="23" t="str">
        <f>LOOKUP(B246,[2]Inscritos!$B$6:$E$2004)</f>
        <v>M</v>
      </c>
      <c r="F246" s="23" t="s">
        <v>35</v>
      </c>
      <c r="G246" s="23"/>
      <c r="H246" s="10"/>
      <c r="I246" s="27">
        <v>43905.010092708333</v>
      </c>
    </row>
    <row r="247" spans="1:9" x14ac:dyDescent="0.25">
      <c r="A247" s="10"/>
      <c r="B247" s="23">
        <v>214</v>
      </c>
      <c r="C247" s="24" t="str">
        <f>LOOKUP(B247,[2]Inscritos!$B$6:$C$2004)</f>
        <v>Emerson Massao Redondo</v>
      </c>
      <c r="D247" s="23" t="str">
        <f>LOOKUP(B247,[2]Inscritos!$B$6:$D$2004)</f>
        <v>Fôlego</v>
      </c>
      <c r="E247" s="23" t="str">
        <f>LOOKUP(B247,[2]Inscritos!$B$6:$E$2004)</f>
        <v>M</v>
      </c>
      <c r="F247" s="23" t="s">
        <v>42</v>
      </c>
      <c r="G247" s="23"/>
      <c r="H247" s="10"/>
      <c r="I247" s="27">
        <v>43905.010121296298</v>
      </c>
    </row>
    <row r="248" spans="1:9" x14ac:dyDescent="0.25">
      <c r="A248" s="10"/>
      <c r="B248" s="23">
        <v>218</v>
      </c>
      <c r="C248" s="24" t="str">
        <f>LOOKUP(B248,[2]Inscritos!$B$6:$C$2004)</f>
        <v>Lucas Pereira</v>
      </c>
      <c r="D248" s="23" t="str">
        <f>LOOKUP(B248,[2]Inscritos!$B$6:$D$2004)</f>
        <v>Runners Suzano</v>
      </c>
      <c r="E248" s="23" t="str">
        <f>LOOKUP(B248,[2]Inscritos!$B$6:$E$2004)</f>
        <v>M</v>
      </c>
      <c r="F248" s="23" t="s">
        <v>52</v>
      </c>
      <c r="G248" s="23"/>
      <c r="H248" s="10"/>
      <c r="I248" s="27">
        <v>43905.010148726855</v>
      </c>
    </row>
    <row r="249" spans="1:9" x14ac:dyDescent="0.25">
      <c r="A249" s="10"/>
      <c r="B249" s="23">
        <v>38</v>
      </c>
      <c r="C249" s="24" t="str">
        <f>LOOKUP(B249,[2]Inscritos!$B$6:$C$2004)</f>
        <v>Ricardo Alexandre Pereira</v>
      </c>
      <c r="D249" s="23" t="str">
        <f>LOOKUP(B249,[2]Inscritos!$B$6:$D$2004)</f>
        <v>Nada+ water friends</v>
      </c>
      <c r="E249" s="23" t="str">
        <f>LOOKUP(B249,[2]Inscritos!$B$6:$E$2004)</f>
        <v>M</v>
      </c>
      <c r="F249" s="23" t="s">
        <v>41</v>
      </c>
      <c r="G249" s="23"/>
      <c r="H249" s="10"/>
      <c r="I249" s="27">
        <v>43905.010317476852</v>
      </c>
    </row>
    <row r="250" spans="1:9" x14ac:dyDescent="0.25">
      <c r="A250" s="10"/>
      <c r="B250" s="23">
        <v>253</v>
      </c>
      <c r="C250" s="24" t="str">
        <f>LOOKUP(B250,[2]Inscritos!$B$6:$C$2004)</f>
        <v>Rafael Palmeira</v>
      </c>
      <c r="D250" s="23" t="str">
        <f>LOOKUP(B250,[2]Inscritos!$B$6:$D$2004)</f>
        <v>Rafa Team</v>
      </c>
      <c r="E250" s="23" t="str">
        <f>LOOKUP(B250,[2]Inscritos!$B$6:$E$2004)</f>
        <v>M</v>
      </c>
      <c r="F250" s="23" t="s">
        <v>34</v>
      </c>
      <c r="G250" s="23"/>
      <c r="H250" s="10"/>
      <c r="I250" s="27">
        <v>43905.010453587965</v>
      </c>
    </row>
    <row r="251" spans="1:9" x14ac:dyDescent="0.25">
      <c r="A251" s="10"/>
      <c r="B251" s="23">
        <v>246</v>
      </c>
      <c r="C251" s="24" t="str">
        <f>LOOKUP(B251,[2]Inscritos!$B$6:$C$2004)</f>
        <v>Raphael Nobre</v>
      </c>
      <c r="D251" s="23" t="str">
        <f>LOOKUP(B251,[2]Inscritos!$B$6:$D$2004)</f>
        <v>Vintage + Cool</v>
      </c>
      <c r="E251" s="23" t="str">
        <f>LOOKUP(B251,[2]Inscritos!$B$6:$E$2004)</f>
        <v>M</v>
      </c>
      <c r="F251" s="23" t="s">
        <v>41</v>
      </c>
      <c r="G251" s="23"/>
      <c r="H251" s="10"/>
      <c r="I251" s="27">
        <v>43905.01052650463</v>
      </c>
    </row>
    <row r="252" spans="1:9" x14ac:dyDescent="0.25">
      <c r="A252" s="10"/>
      <c r="B252" s="23">
        <v>250</v>
      </c>
      <c r="C252" s="24" t="str">
        <f>LOOKUP(B252,[2]Inscritos!$B$6:$C$2004)</f>
        <v>Nichollas Oliveira</v>
      </c>
      <c r="D252" s="23" t="str">
        <f>LOOKUP(B252,[2]Inscritos!$B$6:$D$2004)</f>
        <v>Prefeitura de Ilhabela</v>
      </c>
      <c r="E252" s="23" t="str">
        <f>LOOKUP(B252,[2]Inscritos!$B$6:$E$2004)</f>
        <v>M</v>
      </c>
      <c r="F252" s="23" t="s">
        <v>39</v>
      </c>
      <c r="G252" s="23"/>
      <c r="H252" s="10"/>
      <c r="I252" s="27">
        <v>43905.010664004636</v>
      </c>
    </row>
    <row r="253" spans="1:9" x14ac:dyDescent="0.25">
      <c r="A253" s="10"/>
      <c r="B253" s="23">
        <v>206</v>
      </c>
      <c r="C253" s="24" t="str">
        <f>LOOKUP(B253,[2]Inscritos!$B$6:$C$2004)</f>
        <v>Renato Rossi Vidal</v>
      </c>
      <c r="D253" s="23" t="str">
        <f>LOOKUP(B253,[2]Inscritos!$B$6:$D$2004)</f>
        <v>Limite Team</v>
      </c>
      <c r="E253" s="23" t="str">
        <f>LOOKUP(B253,[2]Inscritos!$B$6:$E$2004)</f>
        <v>M</v>
      </c>
      <c r="F253" s="23" t="s">
        <v>42</v>
      </c>
      <c r="G253" s="23"/>
      <c r="H253" s="10"/>
      <c r="I253" s="27">
        <v>43905.010878240741</v>
      </c>
    </row>
    <row r="254" spans="1:9" x14ac:dyDescent="0.25">
      <c r="A254" s="10"/>
      <c r="B254" s="23">
        <v>241</v>
      </c>
      <c r="C254" s="24" t="str">
        <f>LOOKUP(B254,[2]Inscritos!$B$6:$C$2004)</f>
        <v>Gabriel Brunassi Conceição</v>
      </c>
      <c r="D254" s="23" t="str">
        <f>LOOKUP(B254,[2]Inscritos!$B$6:$D$2004)</f>
        <v>Caiçaras</v>
      </c>
      <c r="E254" s="23" t="str">
        <f>LOOKUP(B254,[2]Inscritos!$B$6:$E$2004)</f>
        <v>M</v>
      </c>
      <c r="F254" s="23" t="s">
        <v>39</v>
      </c>
      <c r="G254" s="23"/>
      <c r="H254" s="10"/>
      <c r="I254" s="27">
        <v>43905.010939351858</v>
      </c>
    </row>
    <row r="255" spans="1:9" x14ac:dyDescent="0.25">
      <c r="A255" s="10"/>
      <c r="B255" s="23">
        <v>248</v>
      </c>
      <c r="C255" s="24" t="str">
        <f>LOOKUP(B255,[2]Inscritos!$B$6:$C$2004)</f>
        <v>Stephano Guerra</v>
      </c>
      <c r="D255" s="23" t="str">
        <f>LOOKUP(B255,[2]Inscritos!$B$6:$D$2004)</f>
        <v>Stephano Team</v>
      </c>
      <c r="E255" s="23" t="str">
        <f>LOOKUP(B255,[2]Inscritos!$B$6:$E$2004)</f>
        <v>M</v>
      </c>
      <c r="F255" s="23" t="s">
        <v>34</v>
      </c>
      <c r="G255" s="23"/>
      <c r="H255" s="10"/>
      <c r="I255" s="27">
        <v>43905.01148252315</v>
      </c>
    </row>
    <row r="256" spans="1:9" x14ac:dyDescent="0.25">
      <c r="A256" s="10"/>
      <c r="B256" s="23">
        <v>220</v>
      </c>
      <c r="C256" s="24" t="str">
        <f>LOOKUP(B256,[2]Inscritos!$B$6:$C$2004)</f>
        <v>Rafael Guarda</v>
      </c>
      <c r="D256" s="23" t="str">
        <f>LOOKUP(B256,[2]Inscritos!$B$6:$D$2004)</f>
        <v>Kraken</v>
      </c>
      <c r="E256" s="23" t="str">
        <f>LOOKUP(B256,[2]Inscritos!$B$6:$E$2004)</f>
        <v>M</v>
      </c>
      <c r="F256" s="23" t="s">
        <v>35</v>
      </c>
      <c r="G256" s="23"/>
      <c r="H256" s="10"/>
      <c r="I256" s="27">
        <v>43905.011553009259</v>
      </c>
    </row>
    <row r="257" spans="1:9" x14ac:dyDescent="0.25">
      <c r="A257" s="10"/>
      <c r="B257" s="23">
        <v>249</v>
      </c>
      <c r="C257" s="24" t="str">
        <f>LOOKUP(B257,[2]Inscritos!$B$6:$C$2004)</f>
        <v>Alberto Benazzi</v>
      </c>
      <c r="D257" s="23">
        <f>LOOKUP(B257,[2]Inscritos!$B$6:$D$2004)</f>
        <v>0</v>
      </c>
      <c r="E257" s="23" t="str">
        <f>LOOKUP(B257,[2]Inscritos!$B$6:$E$2004)</f>
        <v>M</v>
      </c>
      <c r="F257" s="23" t="s">
        <v>43</v>
      </c>
      <c r="G257" s="23"/>
      <c r="H257" s="10"/>
      <c r="I257" s="27">
        <v>43905.011579861115</v>
      </c>
    </row>
    <row r="258" spans="1:9" x14ac:dyDescent="0.25">
      <c r="A258" s="10"/>
      <c r="B258" s="23">
        <v>259</v>
      </c>
      <c r="C258" s="24" t="str">
        <f>LOOKUP(B258,[2]Inscritos!$B$6:$C$2004)</f>
        <v>Marcelo Veríssimo de Mello</v>
      </c>
      <c r="D258" s="23">
        <f>LOOKUP(B258,[2]Inscritos!$B$6:$D$2004)</f>
        <v>0</v>
      </c>
      <c r="E258" s="23" t="str">
        <f>LOOKUP(B258,[2]Inscritos!$B$6:$E$2004)</f>
        <v>M</v>
      </c>
      <c r="F258" s="23" t="s">
        <v>43</v>
      </c>
      <c r="G258" s="23"/>
      <c r="H258" s="10"/>
      <c r="I258" s="27">
        <v>43905.01159652778</v>
      </c>
    </row>
    <row r="259" spans="1:9" x14ac:dyDescent="0.25">
      <c r="A259" s="10"/>
      <c r="B259" s="23">
        <v>219</v>
      </c>
      <c r="C259" s="24" t="str">
        <f>LOOKUP(B259,[2]Inscritos!$B$6:$C$2004)</f>
        <v>Rogério Fernando dos Santos</v>
      </c>
      <c r="D259" s="23" t="str">
        <f>LOOKUP(B259,[2]Inscritos!$B$6:$D$2004)</f>
        <v>Glauco Rangel</v>
      </c>
      <c r="E259" s="23" t="str">
        <f>LOOKUP(B259,[2]Inscritos!$B$6:$E$2004)</f>
        <v>M</v>
      </c>
      <c r="F259" s="23" t="s">
        <v>41</v>
      </c>
      <c r="G259" s="23"/>
      <c r="H259" s="10"/>
      <c r="I259" s="27">
        <v>43905.011633680559</v>
      </c>
    </row>
    <row r="260" spans="1:9" x14ac:dyDescent="0.25">
      <c r="A260" s="10"/>
      <c r="B260" s="23">
        <v>222</v>
      </c>
      <c r="C260" s="24" t="str">
        <f>LOOKUP(B260,[2]Inscritos!$B$6:$C$2004)</f>
        <v>Denis Azarias da Silva</v>
      </c>
      <c r="D260" s="23" t="str">
        <f>LOOKUP(B260,[2]Inscritos!$B$6:$D$2004)</f>
        <v>Caiçaras</v>
      </c>
      <c r="E260" s="23" t="str">
        <f>LOOKUP(B260,[2]Inscritos!$B$6:$E$2004)</f>
        <v>M</v>
      </c>
      <c r="F260" s="23" t="s">
        <v>40</v>
      </c>
      <c r="G260" s="23"/>
      <c r="H260" s="10"/>
      <c r="I260" s="27">
        <v>43905.011648495376</v>
      </c>
    </row>
    <row r="261" spans="1:9" x14ac:dyDescent="0.25">
      <c r="A261" s="10"/>
      <c r="B261" s="23">
        <v>221</v>
      </c>
      <c r="C261" s="24" t="str">
        <f>LOOKUP(B261,[2]Inscritos!$B$6:$C$2004)</f>
        <v>Leonardo Azarias da Silva</v>
      </c>
      <c r="D261" s="23" t="str">
        <f>LOOKUP(B261,[2]Inscritos!$B$6:$D$2004)</f>
        <v>Caiçaras</v>
      </c>
      <c r="E261" s="23" t="str">
        <f>LOOKUP(B261,[2]Inscritos!$B$6:$E$2004)</f>
        <v>M</v>
      </c>
      <c r="F261" s="23" t="s">
        <v>40</v>
      </c>
      <c r="G261" s="23"/>
      <c r="H261" s="10"/>
      <c r="I261" s="27">
        <v>43905.011728819445</v>
      </c>
    </row>
    <row r="262" spans="1:9" x14ac:dyDescent="0.25">
      <c r="A262" s="10"/>
      <c r="B262" s="23">
        <v>247</v>
      </c>
      <c r="C262" s="24" t="str">
        <f>LOOKUP(B262,[2]Inscritos!$B$6:$C$2004)</f>
        <v>Romário Santos Silva</v>
      </c>
      <c r="D262" s="23">
        <f>LOOKUP(B262,[2]Inscritos!$B$6:$D$2004)</f>
        <v>0</v>
      </c>
      <c r="E262" s="23" t="str">
        <f>LOOKUP(B262,[2]Inscritos!$B$6:$E$2004)</f>
        <v>M</v>
      </c>
      <c r="F262" s="23" t="s">
        <v>40</v>
      </c>
      <c r="G262" s="23"/>
      <c r="H262" s="10"/>
      <c r="I262" s="27">
        <v>43905.011788078707</v>
      </c>
    </row>
    <row r="263" spans="1:9" x14ac:dyDescent="0.25">
      <c r="A263" s="10"/>
      <c r="B263" s="23">
        <v>211</v>
      </c>
      <c r="C263" s="24" t="str">
        <f>LOOKUP(B263,[2]Inscritos!$B$6:$C$2004)</f>
        <v>David Roveda</v>
      </c>
      <c r="D263" s="23" t="str">
        <f>LOOKUP(B263,[2]Inscritos!$B$6:$D$2004)</f>
        <v>Nada+ water friends</v>
      </c>
      <c r="E263" s="23" t="str">
        <f>LOOKUP(B263,[2]Inscritos!$B$6:$E$2004)</f>
        <v>M</v>
      </c>
      <c r="F263" s="23" t="s">
        <v>35</v>
      </c>
      <c r="G263" s="23"/>
      <c r="H263" s="10"/>
      <c r="I263" s="27">
        <v>43905.012265509264</v>
      </c>
    </row>
    <row r="264" spans="1:9" x14ac:dyDescent="0.25">
      <c r="A264" s="10"/>
      <c r="B264" s="23">
        <v>237</v>
      </c>
      <c r="C264" s="24" t="str">
        <f>LOOKUP(B264,[2]Inscritos!$B$6:$C$2004)</f>
        <v>MICHEL HONDA</v>
      </c>
      <c r="D264" s="23" t="str">
        <f>LOOKUP(B264,[2]Inscritos!$B$6:$D$2004)</f>
        <v>Ipê Clube</v>
      </c>
      <c r="E264" s="23" t="str">
        <f>LOOKUP(B264,[2]Inscritos!$B$6:$E$2004)</f>
        <v>M</v>
      </c>
      <c r="F264" s="23" t="s">
        <v>43</v>
      </c>
      <c r="G264" s="23"/>
      <c r="H264" s="10"/>
      <c r="I264" s="27">
        <v>43905.012323611118</v>
      </c>
    </row>
    <row r="265" spans="1:9" x14ac:dyDescent="0.25">
      <c r="A265" s="10"/>
      <c r="B265" s="23">
        <v>224</v>
      </c>
      <c r="C265" s="24" t="str">
        <f>LOOKUP(B265,[2]Inscritos!$B$6:$C$2004)</f>
        <v>Bruno da Silva Dias</v>
      </c>
      <c r="D265" s="23" t="str">
        <f>LOOKUP(B265,[2]Inscritos!$B$6:$D$2004)</f>
        <v>Caiçaras</v>
      </c>
      <c r="E265" s="23" t="str">
        <f>LOOKUP(B265,[2]Inscritos!$B$6:$E$2004)</f>
        <v>M</v>
      </c>
      <c r="F265" s="23" t="s">
        <v>39</v>
      </c>
      <c r="G265" s="23"/>
      <c r="H265" s="10"/>
      <c r="I265" s="27">
        <v>43905.012850115745</v>
      </c>
    </row>
    <row r="266" spans="1:9" x14ac:dyDescent="0.25">
      <c r="A266" s="10"/>
      <c r="B266" s="23">
        <v>260</v>
      </c>
      <c r="C266" s="24" t="str">
        <f>LOOKUP(B266,[2]Inscritos!$B$6:$C$2004)</f>
        <v>Carlos Eduardo Gomes</v>
      </c>
      <c r="D266" s="23">
        <f>LOOKUP(B266,[2]Inscritos!$B$6:$D$2004)</f>
        <v>0</v>
      </c>
      <c r="E266" s="23" t="str">
        <f>LOOKUP(B266,[2]Inscritos!$B$6:$E$2004)</f>
        <v>M</v>
      </c>
      <c r="F266" s="23" t="s">
        <v>42</v>
      </c>
      <c r="G266" s="23"/>
      <c r="H266" s="10"/>
      <c r="I266" s="27">
        <v>43905.012892129635</v>
      </c>
    </row>
    <row r="267" spans="1:9" x14ac:dyDescent="0.25">
      <c r="A267" s="10"/>
      <c r="B267" s="23">
        <v>255</v>
      </c>
      <c r="C267" s="24" t="str">
        <f>LOOKUP(B267,[2]Inscritos!$B$6:$C$2004)</f>
        <v>Gustavo Hironaka</v>
      </c>
      <c r="D267" s="23">
        <f>LOOKUP(B267,[2]Inscritos!$B$6:$D$2004)</f>
        <v>0</v>
      </c>
      <c r="E267" s="23" t="str">
        <f>LOOKUP(B267,[2]Inscritos!$B$6:$E$2004)</f>
        <v>M</v>
      </c>
      <c r="F267" s="23" t="s">
        <v>41</v>
      </c>
      <c r="G267" s="23"/>
      <c r="H267" s="10"/>
      <c r="I267" s="27">
        <v>43905.012942708338</v>
      </c>
    </row>
    <row r="268" spans="1:9" x14ac:dyDescent="0.25">
      <c r="A268" s="10"/>
      <c r="B268" s="23">
        <v>113</v>
      </c>
      <c r="C268" s="24" t="str">
        <f>LOOKUP(B268,[2]Inscritos!$B$6:$C$2004)</f>
        <v>Camila Dall'Olio</v>
      </c>
      <c r="D268" s="23" t="str">
        <f>LOOKUP(B268,[2]Inscritos!$B$6:$D$2004)</f>
        <v>Academia Gustavo Borges</v>
      </c>
      <c r="E268" s="23" t="str">
        <f>LOOKUP(B268,[2]Inscritos!$B$6:$E$2004)</f>
        <v>F</v>
      </c>
      <c r="F268" s="23" t="s">
        <v>49</v>
      </c>
      <c r="G268" s="23"/>
      <c r="H268" s="10"/>
      <c r="I268" s="27">
        <v>43905.010926388888</v>
      </c>
    </row>
    <row r="269" spans="1:9" x14ac:dyDescent="0.25">
      <c r="A269" s="10"/>
      <c r="B269" s="23">
        <v>124</v>
      </c>
      <c r="C269" s="24" t="str">
        <f>LOOKUP(B269,[2]Inscritos!$B$6:$C$2004)</f>
        <v>Jennifer Kaori Redondo</v>
      </c>
      <c r="D269" s="23" t="str">
        <f>LOOKUP(B269,[2]Inscritos!$B$6:$D$2004)</f>
        <v>Fôlego</v>
      </c>
      <c r="E269" s="23" t="str">
        <f>LOOKUP(B269,[2]Inscritos!$B$6:$E$2004)</f>
        <v>F</v>
      </c>
      <c r="F269" s="23" t="s">
        <v>86</v>
      </c>
      <c r="G269" s="23"/>
      <c r="H269" s="10"/>
      <c r="I269" s="27">
        <v>43905.010254976849</v>
      </c>
    </row>
    <row r="270" spans="1:9" x14ac:dyDescent="0.25">
      <c r="A270" s="10"/>
      <c r="B270" s="23">
        <v>217</v>
      </c>
      <c r="C270" s="24" t="str">
        <f>LOOKUP(B270,[2]Inscritos!$B$6:$C$2004)</f>
        <v>Juliano Franco Nunes</v>
      </c>
      <c r="D270" s="23" t="str">
        <f>LOOKUP(B270,[2]Inscritos!$B$6:$D$2004)</f>
        <v>Fôlego</v>
      </c>
      <c r="E270" s="23" t="str">
        <f>LOOKUP(B270,[2]Inscritos!$B$6:$E$2004)</f>
        <v>M</v>
      </c>
      <c r="F270" s="23" t="s">
        <v>35</v>
      </c>
      <c r="G270" s="23"/>
      <c r="H270" s="10"/>
      <c r="I270" s="27">
        <v>43905.013051388894</v>
      </c>
    </row>
    <row r="271" spans="1:9" x14ac:dyDescent="0.25">
      <c r="A271" s="10"/>
      <c r="B271" s="23">
        <v>209</v>
      </c>
      <c r="C271" s="24" t="str">
        <f>LOOKUP(B271,[2]Inscritos!$B$6:$C$2004)</f>
        <v>Rudi Esteves</v>
      </c>
      <c r="D271" s="23">
        <f>LOOKUP(B271,[2]Inscritos!$B$6:$D$2004)</f>
        <v>0</v>
      </c>
      <c r="E271" s="23" t="str">
        <f>LOOKUP(B271,[2]Inscritos!$B$6:$E$2004)</f>
        <v>M</v>
      </c>
      <c r="F271" s="23" t="s">
        <v>35</v>
      </c>
      <c r="G271" s="23"/>
      <c r="H271" s="10"/>
      <c r="I271" s="27">
        <v>43905.013092245375</v>
      </c>
    </row>
    <row r="272" spans="1:9" x14ac:dyDescent="0.25">
      <c r="A272" s="10"/>
      <c r="B272" s="23">
        <v>252</v>
      </c>
      <c r="C272" s="24" t="str">
        <f>LOOKUP(B272,[2]Inscritos!$B$6:$C$2004)</f>
        <v>Edmar Rodrigues de Araújo</v>
      </c>
      <c r="D272" s="23" t="str">
        <f>LOOKUP(B272,[2]Inscritos!$B$6:$D$2004)</f>
        <v>Exitos</v>
      </c>
      <c r="E272" s="23" t="str">
        <f>LOOKUP(B272,[2]Inscritos!$B$6:$E$2004)</f>
        <v>M</v>
      </c>
      <c r="F272" s="23" t="s">
        <v>43</v>
      </c>
      <c r="G272" s="23"/>
      <c r="H272" s="10"/>
      <c r="I272" s="27">
        <v>43905.013103472229</v>
      </c>
    </row>
    <row r="273" spans="1:9" x14ac:dyDescent="0.25">
      <c r="A273" s="10"/>
      <c r="B273" s="23">
        <v>243</v>
      </c>
      <c r="C273" s="24" t="str">
        <f>LOOKUP(B273,[2]Inscritos!$B$6:$C$2004)</f>
        <v>Henrique Garcia Lores</v>
      </c>
      <c r="D273" s="23" t="str">
        <f>LOOKUP(B273,[2]Inscritos!$B$6:$D$2004)</f>
        <v>Aquamaster Trainer Academia</v>
      </c>
      <c r="E273" s="23" t="str">
        <f>LOOKUP(B273,[2]Inscritos!$B$6:$E$2004)</f>
        <v>M</v>
      </c>
      <c r="F273" s="23" t="s">
        <v>44</v>
      </c>
      <c r="G273" s="23"/>
      <c r="H273" s="10"/>
      <c r="I273" s="27">
        <v>43905.013148495374</v>
      </c>
    </row>
    <row r="274" spans="1:9" x14ac:dyDescent="0.25">
      <c r="A274" s="10"/>
      <c r="B274" s="23">
        <v>110</v>
      </c>
      <c r="C274" s="24" t="str">
        <f>LOOKUP(B274,[2]Inscritos!$B$6:$C$2004)</f>
        <v>Marcela Paiva</v>
      </c>
      <c r="D274" s="23" t="str">
        <f>LOOKUP(B274,[2]Inscritos!$B$6:$D$2004)</f>
        <v>Runners Suzano</v>
      </c>
      <c r="E274" s="23" t="str">
        <f>LOOKUP(B274,[2]Inscritos!$B$6:$E$2004)</f>
        <v>F</v>
      </c>
      <c r="F274" s="23" t="s">
        <v>62</v>
      </c>
      <c r="G274" s="23"/>
      <c r="H274" s="10"/>
      <c r="I274" s="27">
        <v>43905.011246527778</v>
      </c>
    </row>
    <row r="275" spans="1:9" x14ac:dyDescent="0.25">
      <c r="A275" s="10"/>
      <c r="B275" s="23">
        <v>123</v>
      </c>
      <c r="C275" s="24" t="str">
        <f>LOOKUP(B275,[2]Inscritos!$B$6:$C$2004)</f>
        <v>Suzanne Mara Miyazato dos Santos</v>
      </c>
      <c r="D275" s="23" t="str">
        <f>LOOKUP(B275,[2]Inscritos!$B$6:$D$2004)</f>
        <v>Nada+ water friends</v>
      </c>
      <c r="E275" s="23" t="str">
        <f>LOOKUP(B275,[2]Inscritos!$B$6:$E$2004)</f>
        <v>F</v>
      </c>
      <c r="F275" s="23" t="s">
        <v>62</v>
      </c>
      <c r="G275" s="23"/>
      <c r="H275" s="10"/>
      <c r="I275" s="27">
        <v>43905.011283101849</v>
      </c>
    </row>
    <row r="276" spans="1:9" x14ac:dyDescent="0.25">
      <c r="A276" s="10"/>
      <c r="B276" s="23">
        <v>227</v>
      </c>
      <c r="C276" s="24" t="str">
        <f>LOOKUP(B276,[2]Inscritos!$B$6:$C$2004)</f>
        <v>Leandro Oliveira Garcia</v>
      </c>
      <c r="D276" s="23" t="str">
        <f>LOOKUP(B276,[2]Inscritos!$B$6:$D$2004)</f>
        <v>Escola Superior de Bombeiros</v>
      </c>
      <c r="E276" s="23" t="str">
        <f>LOOKUP(B276,[2]Inscritos!$B$6:$E$2004)</f>
        <v>M</v>
      </c>
      <c r="F276" s="23" t="s">
        <v>34</v>
      </c>
      <c r="G276" s="23"/>
      <c r="H276" s="10"/>
      <c r="I276" s="27">
        <v>43905.013407175931</v>
      </c>
    </row>
    <row r="277" spans="1:9" x14ac:dyDescent="0.25">
      <c r="A277" s="10"/>
      <c r="B277" s="23">
        <v>201</v>
      </c>
      <c r="C277" s="24" t="str">
        <f>LOOKUP(B277,[2]Inscritos!$B$6:$C$2004)</f>
        <v>Carlos Fabio Lourenço de Andrade</v>
      </c>
      <c r="D277" s="23" t="str">
        <f>LOOKUP(B277,[2]Inscritos!$B$6:$D$2004)</f>
        <v>Nada+ water friends</v>
      </c>
      <c r="E277" s="23" t="str">
        <f>LOOKUP(B277,[2]Inscritos!$B$6:$E$2004)</f>
        <v>M</v>
      </c>
      <c r="F277" s="23" t="s">
        <v>41</v>
      </c>
      <c r="G277" s="23"/>
      <c r="H277" s="10"/>
      <c r="I277" s="27">
        <v>43905.013427083337</v>
      </c>
    </row>
    <row r="278" spans="1:9" x14ac:dyDescent="0.25">
      <c r="A278" s="10"/>
      <c r="B278" s="23">
        <v>216</v>
      </c>
      <c r="C278" s="24" t="str">
        <f>LOOKUP(B278,[2]Inscritos!$B$6:$C$2004)</f>
        <v>Eduardo Gomes Neto</v>
      </c>
      <c r="D278" s="23" t="str">
        <f>LOOKUP(B278,[2]Inscritos!$B$6:$D$2004)</f>
        <v>AABB</v>
      </c>
      <c r="E278" s="23" t="str">
        <f>LOOKUP(B278,[2]Inscritos!$B$6:$E$2004)</f>
        <v>M</v>
      </c>
      <c r="F278" s="23" t="s">
        <v>45</v>
      </c>
      <c r="G278" s="23"/>
      <c r="H278" s="10"/>
      <c r="I278" s="27">
        <v>43905.013513310187</v>
      </c>
    </row>
    <row r="279" spans="1:9" x14ac:dyDescent="0.25">
      <c r="A279" s="10"/>
      <c r="B279" s="23">
        <v>111</v>
      </c>
      <c r="C279" s="24" t="str">
        <f>LOOKUP(B279,[2]Inscritos!$B$6:$C$2004)</f>
        <v>Erika Matos dos Santos</v>
      </c>
      <c r="D279" s="23" t="str">
        <f>LOOKUP(B279,[2]Inscritos!$B$6:$D$2004)</f>
        <v>Power Center</v>
      </c>
      <c r="E279" s="23" t="str">
        <f>LOOKUP(B279,[2]Inscritos!$B$6:$E$2004)</f>
        <v>F</v>
      </c>
      <c r="F279" s="23" t="s">
        <v>47</v>
      </c>
      <c r="G279" s="23"/>
      <c r="H279" s="10"/>
      <c r="I279" s="27">
        <v>43905.011530208336</v>
      </c>
    </row>
    <row r="280" spans="1:9" x14ac:dyDescent="0.25">
      <c r="A280" s="10"/>
      <c r="B280" s="23">
        <v>257</v>
      </c>
      <c r="C280" s="24" t="str">
        <f>LOOKUP(B280,[2]Inscritos!$B$6:$C$2004)</f>
        <v>Sérgio Oliveira Rocha</v>
      </c>
      <c r="D280" s="23">
        <f>LOOKUP(B280,[2]Inscritos!$B$6:$D$2004)</f>
        <v>0</v>
      </c>
      <c r="E280" s="23" t="str">
        <f>LOOKUP(B280,[2]Inscritos!$B$6:$E$2004)</f>
        <v>M</v>
      </c>
      <c r="F280" s="23" t="s">
        <v>43</v>
      </c>
      <c r="G280" s="23"/>
      <c r="H280" s="10"/>
      <c r="I280" s="27">
        <v>43905.013644675928</v>
      </c>
    </row>
    <row r="281" spans="1:9" x14ac:dyDescent="0.25">
      <c r="A281" s="10"/>
      <c r="B281" s="23">
        <v>251</v>
      </c>
      <c r="C281" s="24" t="str">
        <f>LOOKUP(B281,[2]Inscritos!$B$6:$C$2004)</f>
        <v>Luiz Fernando Vieira</v>
      </c>
      <c r="D281" s="23" t="str">
        <f>LOOKUP(B281,[2]Inscritos!$B$6:$D$2004)</f>
        <v>Exitos</v>
      </c>
      <c r="E281" s="23" t="str">
        <f>LOOKUP(B281,[2]Inscritos!$B$6:$E$2004)</f>
        <v>M</v>
      </c>
      <c r="F281" s="23" t="s">
        <v>34</v>
      </c>
      <c r="G281" s="23"/>
      <c r="H281" s="10"/>
      <c r="I281" s="27">
        <v>43905.013730902778</v>
      </c>
    </row>
    <row r="282" spans="1:9" x14ac:dyDescent="0.25">
      <c r="A282" s="10"/>
      <c r="B282" s="23">
        <v>230</v>
      </c>
      <c r="C282" s="24" t="str">
        <f>LOOKUP(B282,[2]Inscritos!$B$6:$C$2004)</f>
        <v>Adriano de Souza Pereira</v>
      </c>
      <c r="D282" s="23" t="str">
        <f>LOOKUP(B282,[2]Inscritos!$B$6:$D$2004)</f>
        <v>Corpo e Alma</v>
      </c>
      <c r="E282" s="23" t="str">
        <f>LOOKUP(B282,[2]Inscritos!$B$6:$E$2004)</f>
        <v>M</v>
      </c>
      <c r="F282" s="23" t="s">
        <v>34</v>
      </c>
      <c r="G282" s="23"/>
      <c r="H282" s="10"/>
      <c r="I282" s="27">
        <v>43905.013912268521</v>
      </c>
    </row>
    <row r="283" spans="1:9" x14ac:dyDescent="0.25">
      <c r="A283" s="10"/>
      <c r="B283" s="23">
        <v>236</v>
      </c>
      <c r="C283" s="24" t="str">
        <f>LOOKUP(B283,[2]Inscritos!$B$6:$C$2004)</f>
        <v>GUILHERME CAPUTO</v>
      </c>
      <c r="D283" s="23" t="str">
        <f>LOOKUP(B283,[2]Inscritos!$B$6:$D$2004)</f>
        <v>Ipê Clube</v>
      </c>
      <c r="E283" s="23" t="str">
        <f>LOOKUP(B283,[2]Inscritos!$B$6:$E$2004)</f>
        <v>M</v>
      </c>
      <c r="F283" s="23" t="s">
        <v>41</v>
      </c>
      <c r="G283" s="23"/>
      <c r="H283" s="10"/>
      <c r="I283" s="27">
        <v>43905.013962152778</v>
      </c>
    </row>
    <row r="284" spans="1:9" x14ac:dyDescent="0.25">
      <c r="A284" s="10"/>
      <c r="B284" s="23">
        <v>114</v>
      </c>
      <c r="C284" s="24" t="str">
        <f>LOOKUP(B284,[2]Inscritos!$B$6:$C$2004)</f>
        <v>Denise Moraes Moreira Cardoso</v>
      </c>
      <c r="D284" s="23" t="str">
        <f>LOOKUP(B284,[2]Inscritos!$B$6:$D$2004)</f>
        <v>Corpo e Alma</v>
      </c>
      <c r="E284" s="23" t="str">
        <f>LOOKUP(B284,[2]Inscritos!$B$6:$E$2004)</f>
        <v>F</v>
      </c>
      <c r="F284" s="23" t="s">
        <v>62</v>
      </c>
      <c r="G284" s="23"/>
      <c r="H284" s="10"/>
      <c r="I284" s="27">
        <v>43905.011967939812</v>
      </c>
    </row>
    <row r="285" spans="1:9" x14ac:dyDescent="0.25">
      <c r="A285" s="10"/>
      <c r="B285" s="23">
        <v>229</v>
      </c>
      <c r="C285" s="24" t="str">
        <f>LOOKUP(B285,[2]Inscritos!$B$6:$C$2004)</f>
        <v>Thiago Wittmann</v>
      </c>
      <c r="D285" s="23">
        <f>LOOKUP(B285,[2]Inscritos!$B$6:$D$2004)</f>
        <v>0</v>
      </c>
      <c r="E285" s="23" t="str">
        <f>LOOKUP(B285,[2]Inscritos!$B$6:$E$2004)</f>
        <v>M</v>
      </c>
      <c r="F285" s="23" t="s">
        <v>41</v>
      </c>
      <c r="G285" s="23"/>
      <c r="H285" s="10"/>
      <c r="I285" s="27">
        <v>43905.014162384265</v>
      </c>
    </row>
    <row r="286" spans="1:9" x14ac:dyDescent="0.25">
      <c r="A286" s="10"/>
      <c r="B286" s="23">
        <v>88</v>
      </c>
      <c r="C286" s="24" t="str">
        <f>LOOKUP(B286,[2]Inscritos!$B$6:$C$2004)</f>
        <v>Amanda Liz Molina de Mello</v>
      </c>
      <c r="D286" s="23">
        <f>LOOKUP(B286,[2]Inscritos!$B$6:$D$2004)</f>
        <v>0</v>
      </c>
      <c r="E286" s="23" t="str">
        <f>LOOKUP(B286,[2]Inscritos!$B$6:$E$2004)</f>
        <v>F</v>
      </c>
      <c r="F286" s="23" t="s">
        <v>48</v>
      </c>
      <c r="G286" s="23"/>
      <c r="H286" s="10"/>
      <c r="I286" s="27">
        <v>43905.012539351854</v>
      </c>
    </row>
    <row r="287" spans="1:9" x14ac:dyDescent="0.25">
      <c r="A287" s="10"/>
      <c r="B287" s="23">
        <v>116</v>
      </c>
      <c r="C287" s="24" t="str">
        <f>LOOKUP(B287,[2]Inscritos!$B$6:$C$2004)</f>
        <v>Elaine Sanae Okubaro</v>
      </c>
      <c r="D287" s="23" t="str">
        <f>LOOKUP(B287,[2]Inscritos!$B$6:$D$2004)</f>
        <v>Qualofit Caminhada e Corrida</v>
      </c>
      <c r="E287" s="23" t="str">
        <f>LOOKUP(B287,[2]Inscritos!$B$6:$E$2004)</f>
        <v>F</v>
      </c>
      <c r="F287" s="23" t="s">
        <v>88</v>
      </c>
      <c r="G287" s="23"/>
      <c r="H287" s="10"/>
      <c r="I287" s="27">
        <v>43905.012638773151</v>
      </c>
    </row>
    <row r="288" spans="1:9" x14ac:dyDescent="0.25">
      <c r="A288" s="10"/>
      <c r="B288" s="23">
        <v>89</v>
      </c>
      <c r="C288" s="24" t="str">
        <f>LOOKUP(B288,[2]Inscritos!$B$6:$C$2004)</f>
        <v>Madalena Maria de Andrade Rocha</v>
      </c>
      <c r="D288" s="23">
        <f>LOOKUP(B288,[2]Inscritos!$B$6:$D$2004)</f>
        <v>0</v>
      </c>
      <c r="E288" s="23" t="str">
        <f>LOOKUP(B288,[2]Inscritos!$B$6:$E$2004)</f>
        <v>F</v>
      </c>
      <c r="F288" s="23" t="s">
        <v>87</v>
      </c>
      <c r="G288" s="23"/>
      <c r="H288" s="10"/>
      <c r="I288" s="27">
        <v>43905.012842708333</v>
      </c>
    </row>
    <row r="289" spans="1:9" x14ac:dyDescent="0.25">
      <c r="A289" s="10"/>
      <c r="B289" s="23">
        <v>129</v>
      </c>
      <c r="C289" s="24" t="str">
        <f>LOOKUP(B289,[2]Inscritos!$B$6:$C$2004)</f>
        <v>Rose Mizuta</v>
      </c>
      <c r="D289" s="23">
        <f>LOOKUP(B289,[2]Inscritos!$B$6:$D$2004)</f>
        <v>0</v>
      </c>
      <c r="E289" s="23" t="str">
        <f>LOOKUP(B289,[2]Inscritos!$B$6:$E$2004)</f>
        <v>F</v>
      </c>
      <c r="F289" s="23" t="s">
        <v>48</v>
      </c>
      <c r="G289" s="23"/>
      <c r="H289" s="10"/>
      <c r="I289" s="27">
        <v>43905.012877777779</v>
      </c>
    </row>
    <row r="290" spans="1:9" x14ac:dyDescent="0.25">
      <c r="A290" s="10"/>
      <c r="B290" s="23">
        <v>125</v>
      </c>
      <c r="C290" s="24" t="str">
        <f>LOOKUP(B290,[2]Inscritos!$B$6:$C$2004)</f>
        <v>Katia Hidemi Omote</v>
      </c>
      <c r="D290" s="23" t="str">
        <f>LOOKUP(B290,[2]Inscritos!$B$6:$D$2004)</f>
        <v>Fôlego</v>
      </c>
      <c r="E290" s="23" t="str">
        <f>LOOKUP(B290,[2]Inscritos!$B$6:$E$2004)</f>
        <v>F</v>
      </c>
      <c r="F290" s="23" t="s">
        <v>48</v>
      </c>
      <c r="G290" s="23"/>
      <c r="H290" s="10"/>
      <c r="I290" s="27">
        <v>43905.013011689814</v>
      </c>
    </row>
    <row r="291" spans="1:9" x14ac:dyDescent="0.25">
      <c r="A291" s="10"/>
      <c r="B291" s="23">
        <v>235</v>
      </c>
      <c r="C291" s="24" t="str">
        <f>LOOKUP(B291,[2]Inscritos!$B$6:$C$2004)</f>
        <v>Hugo Tamaribuchi Tomita</v>
      </c>
      <c r="D291" s="23" t="str">
        <f>LOOKUP(B291,[2]Inscritos!$B$6:$D$2004)</f>
        <v>Power Center</v>
      </c>
      <c r="E291" s="23" t="str">
        <f>LOOKUP(B291,[2]Inscritos!$B$6:$E$2004)</f>
        <v>M</v>
      </c>
      <c r="F291" s="23" t="s">
        <v>34</v>
      </c>
      <c r="G291" s="23"/>
      <c r="H291" s="10"/>
      <c r="I291" s="27">
        <v>43905.015117708339</v>
      </c>
    </row>
    <row r="292" spans="1:9" x14ac:dyDescent="0.25">
      <c r="A292" s="10"/>
      <c r="B292" s="23">
        <v>101</v>
      </c>
      <c r="C292" s="24" t="str">
        <f>LOOKUP(B292,[2]Inscritos!$B$6:$C$2004)</f>
        <v>Ilma Santos de Oliveira</v>
      </c>
      <c r="D292" s="23" t="str">
        <f>LOOKUP(B292,[2]Inscritos!$B$6:$D$2004)</f>
        <v>Power Center</v>
      </c>
      <c r="E292" s="23" t="str">
        <f>LOOKUP(B292,[2]Inscritos!$B$6:$E$2004)</f>
        <v>F</v>
      </c>
      <c r="F292" s="23" t="s">
        <v>49</v>
      </c>
      <c r="G292" s="23"/>
      <c r="H292" s="10"/>
      <c r="I292" s="27">
        <v>43905.013453472224</v>
      </c>
    </row>
    <row r="293" spans="1:9" x14ac:dyDescent="0.25">
      <c r="A293" s="10"/>
      <c r="B293" s="23">
        <v>232</v>
      </c>
      <c r="C293" s="24" t="str">
        <f>LOOKUP(B293,[2]Inscritos!$B$6:$C$2004)</f>
        <v>Tony Anderson dos Santos</v>
      </c>
      <c r="D293" s="23" t="str">
        <f>LOOKUP(B293,[2]Inscritos!$B$6:$D$2004)</f>
        <v>Moov Natação e Bem Estar</v>
      </c>
      <c r="E293" s="23" t="str">
        <f>LOOKUP(B293,[2]Inscritos!$B$6:$E$2004)</f>
        <v>M</v>
      </c>
      <c r="F293" s="23" t="s">
        <v>35</v>
      </c>
      <c r="G293" s="23"/>
      <c r="H293" s="10"/>
      <c r="I293" s="27">
        <v>43905.015562847228</v>
      </c>
    </row>
    <row r="294" spans="1:9" x14ac:dyDescent="0.25">
      <c r="A294" s="10"/>
      <c r="B294" s="23">
        <v>120</v>
      </c>
      <c r="C294" s="24" t="str">
        <f>LOOKUP(B294,[2]Inscritos!$B$6:$C$2004)</f>
        <v>Claudia Ribas Starnini</v>
      </c>
      <c r="D294" s="23" t="str">
        <f>LOOKUP(B294,[2]Inscritos!$B$6:$D$2004)</f>
        <v>MPTeam</v>
      </c>
      <c r="E294" s="23" t="str">
        <f>LOOKUP(B294,[2]Inscritos!$B$6:$E$2004)</f>
        <v>F</v>
      </c>
      <c r="F294" s="23" t="s">
        <v>87</v>
      </c>
      <c r="G294" s="23"/>
      <c r="H294" s="10"/>
      <c r="I294" s="27">
        <v>43905.01350011574</v>
      </c>
    </row>
    <row r="295" spans="1:9" x14ac:dyDescent="0.25">
      <c r="A295" s="10"/>
      <c r="B295" s="23">
        <v>134</v>
      </c>
      <c r="C295" s="24" t="str">
        <f>LOOKUP(B295,[2]Inscritos!$B$6:$C$2004)</f>
        <v>Michele Mariane Sobzak Thomazin</v>
      </c>
      <c r="D295" s="23" t="str">
        <f>LOOKUP(B295,[2]Inscritos!$B$6:$D$2004)</f>
        <v>Corpo e Alma</v>
      </c>
      <c r="E295" s="23" t="str">
        <f>LOOKUP(B295,[2]Inscritos!$B$6:$E$2004)</f>
        <v>F</v>
      </c>
      <c r="F295" s="23" t="s">
        <v>47</v>
      </c>
      <c r="G295" s="23"/>
      <c r="H295" s="10"/>
      <c r="I295" s="27">
        <v>43905.013565972222</v>
      </c>
    </row>
    <row r="296" spans="1:9" x14ac:dyDescent="0.25">
      <c r="A296" s="10"/>
      <c r="B296" s="23">
        <v>228</v>
      </c>
      <c r="C296" s="24" t="str">
        <f>LOOKUP(B296,[2]Inscritos!$B$6:$C$2004)</f>
        <v>Wilson Kazuhiro Matsutani</v>
      </c>
      <c r="D296" s="23">
        <f>LOOKUP(B296,[2]Inscritos!$B$6:$D$2004)</f>
        <v>0</v>
      </c>
      <c r="E296" s="23" t="str">
        <f>LOOKUP(B296,[2]Inscritos!$B$6:$E$2004)</f>
        <v>M</v>
      </c>
      <c r="F296" s="23" t="s">
        <v>43</v>
      </c>
      <c r="G296" s="23"/>
      <c r="H296" s="10"/>
      <c r="I296" s="27">
        <v>43905.015704398153</v>
      </c>
    </row>
    <row r="297" spans="1:9" x14ac:dyDescent="0.25">
      <c r="A297" s="10"/>
      <c r="B297" s="23">
        <v>261</v>
      </c>
      <c r="C297" s="24" t="str">
        <f>LOOKUP(B297,[2]Inscritos!$B$6:$C$2004)</f>
        <v>Ramon da Silva Marcelino</v>
      </c>
      <c r="D297" s="23">
        <f>LOOKUP(B297,[2]Inscritos!$B$6:$D$2004)</f>
        <v>0</v>
      </c>
      <c r="E297" s="23" t="str">
        <f>LOOKUP(B297,[2]Inscritos!$B$6:$E$2004)</f>
        <v>M</v>
      </c>
      <c r="F297" s="23" t="s">
        <v>35</v>
      </c>
      <c r="G297" s="23"/>
      <c r="H297" s="10"/>
      <c r="I297" s="27">
        <v>43905.015819212967</v>
      </c>
    </row>
    <row r="298" spans="1:9" x14ac:dyDescent="0.25">
      <c r="A298" s="10"/>
      <c r="B298" s="23">
        <v>126</v>
      </c>
      <c r="C298" s="24" t="str">
        <f>LOOKUP(B298,[2]Inscritos!$B$6:$C$2004)</f>
        <v>Ana Maria Pinheiro de Melo</v>
      </c>
      <c r="D298" s="23" t="str">
        <f>LOOKUP(B298,[2]Inscritos!$B$6:$D$2004)</f>
        <v>Olímpia</v>
      </c>
      <c r="E298" s="23" t="str">
        <f>LOOKUP(B298,[2]Inscritos!$B$6:$E$2004)</f>
        <v>F</v>
      </c>
      <c r="F298" s="23" t="s">
        <v>87</v>
      </c>
      <c r="G298" s="23"/>
      <c r="H298" s="10"/>
      <c r="I298" s="27">
        <v>43905.014748958332</v>
      </c>
    </row>
    <row r="299" spans="1:9" x14ac:dyDescent="0.25">
      <c r="A299" s="10"/>
      <c r="B299" s="23">
        <v>122</v>
      </c>
      <c r="C299" s="24" t="str">
        <f>LOOKUP(B299,[2]Inscritos!$B$6:$C$2004)</f>
        <v>Cristina Carla Baptista Sequim</v>
      </c>
      <c r="D299" s="23" t="str">
        <f>LOOKUP(B299,[2]Inscritos!$B$6:$D$2004)</f>
        <v>Ironlife Ass Esportiva/Lunáticos do Mar</v>
      </c>
      <c r="E299" s="23" t="str">
        <f>LOOKUP(B299,[2]Inscritos!$B$6:$E$2004)</f>
        <v>F</v>
      </c>
      <c r="F299" s="23" t="s">
        <v>88</v>
      </c>
      <c r="G299" s="23"/>
      <c r="H299" s="10"/>
      <c r="I299" s="27">
        <v>43905.014763541665</v>
      </c>
    </row>
    <row r="300" spans="1:9" x14ac:dyDescent="0.25">
      <c r="A300" s="10"/>
      <c r="B300" s="23">
        <v>239</v>
      </c>
      <c r="C300" s="24" t="str">
        <f>LOOKUP(B300,[2]Inscritos!$B$6:$C$2004)</f>
        <v>Paulo Sergio Pinhal</v>
      </c>
      <c r="D300" s="23" t="str">
        <f>LOOKUP(B300,[2]Inscritos!$B$6:$D$2004)</f>
        <v>Fôlego</v>
      </c>
      <c r="E300" s="23" t="str">
        <f>LOOKUP(B300,[2]Inscritos!$B$6:$E$2004)</f>
        <v>M</v>
      </c>
      <c r="F300" s="23" t="s">
        <v>45</v>
      </c>
      <c r="G300" s="23"/>
      <c r="H300" s="10"/>
      <c r="I300" s="27">
        <v>43905.01692731482</v>
      </c>
    </row>
    <row r="301" spans="1:9" x14ac:dyDescent="0.25">
      <c r="A301" s="10"/>
      <c r="B301" s="23">
        <v>244</v>
      </c>
      <c r="C301" s="24" t="str">
        <f>LOOKUP(B301,[2]Inscritos!$B$6:$C$2004)</f>
        <v>Luis Felipe Maia Gomes de Almeida</v>
      </c>
      <c r="D301" s="23" t="str">
        <f>LOOKUP(B301,[2]Inscritos!$B$6:$D$2004)</f>
        <v>Sai do Sofá</v>
      </c>
      <c r="E301" s="23" t="str">
        <f>LOOKUP(B301,[2]Inscritos!$B$6:$E$2004)</f>
        <v>M</v>
      </c>
      <c r="F301" s="23" t="s">
        <v>42</v>
      </c>
      <c r="G301" s="23"/>
      <c r="H301" s="10"/>
      <c r="I301" s="27">
        <v>43905.017248842596</v>
      </c>
    </row>
    <row r="302" spans="1:9" x14ac:dyDescent="0.25">
      <c r="A302" s="10"/>
      <c r="B302" s="23">
        <v>115</v>
      </c>
      <c r="C302" s="24" t="str">
        <f>LOOKUP(B302,[2]Inscritos!$B$6:$C$2004)</f>
        <v>Raquel de Melo Martins</v>
      </c>
      <c r="D302" s="23" t="str">
        <f>LOOKUP(B302,[2]Inscritos!$B$6:$D$2004)</f>
        <v>Lili</v>
      </c>
      <c r="E302" s="23" t="str">
        <f>LOOKUP(B302,[2]Inscritos!$B$6:$E$2004)</f>
        <v>F</v>
      </c>
      <c r="F302" s="23" t="s">
        <v>62</v>
      </c>
      <c r="G302" s="23"/>
      <c r="H302" s="10"/>
      <c r="I302" s="27">
        <v>43905.016389467593</v>
      </c>
    </row>
    <row r="303" spans="1:9" x14ac:dyDescent="0.25">
      <c r="A303" s="10"/>
      <c r="B303" s="23">
        <v>128</v>
      </c>
      <c r="C303" s="24" t="str">
        <f>LOOKUP(B303,[2]Inscritos!$B$6:$C$2004)</f>
        <v>Silvia Mizuta Matsutani</v>
      </c>
      <c r="D303" s="23">
        <f>LOOKUP(B303,[2]Inscritos!$B$6:$D$2004)</f>
        <v>0</v>
      </c>
      <c r="E303" s="23" t="str">
        <f>LOOKUP(B303,[2]Inscritos!$B$6:$E$2004)</f>
        <v>F</v>
      </c>
      <c r="F303" s="23" t="s">
        <v>87</v>
      </c>
      <c r="G303" s="23"/>
      <c r="H303" s="10"/>
      <c r="I303" s="27">
        <v>43905.016400347224</v>
      </c>
    </row>
    <row r="304" spans="1:9" x14ac:dyDescent="0.25">
      <c r="A304" s="10"/>
      <c r="B304" s="23">
        <v>234</v>
      </c>
      <c r="C304" s="24" t="str">
        <f>LOOKUP(B304,[2]Inscritos!$B$6:$C$2004)</f>
        <v>João Carlos Cruz Rodrigues</v>
      </c>
      <c r="D304" s="23" t="str">
        <f>LOOKUP(B304,[2]Inscritos!$B$6:$D$2004)</f>
        <v>Power Center</v>
      </c>
      <c r="E304" s="23" t="str">
        <f>LOOKUP(B304,[2]Inscritos!$B$6:$E$2004)</f>
        <v>M</v>
      </c>
      <c r="F304" s="23" t="s">
        <v>44</v>
      </c>
      <c r="G304" s="23"/>
      <c r="H304" s="10"/>
      <c r="I304" s="27">
        <v>43905.018753125005</v>
      </c>
    </row>
    <row r="305" spans="1:9" x14ac:dyDescent="0.25">
      <c r="A305" s="10"/>
      <c r="B305" s="23">
        <v>205</v>
      </c>
      <c r="C305" s="24" t="str">
        <f>LOOKUP(B305,[2]Inscritos!$B$6:$C$2004)</f>
        <v>Ricardo Bezerra da Silva</v>
      </c>
      <c r="D305" s="23" t="str">
        <f>LOOKUP(B305,[2]Inscritos!$B$6:$D$2004)</f>
        <v>Academia Corpo e Alma</v>
      </c>
      <c r="E305" s="23" t="str">
        <f>LOOKUP(B305,[2]Inscritos!$B$6:$E$2004)</f>
        <v>M</v>
      </c>
      <c r="F305" s="23" t="s">
        <v>41</v>
      </c>
      <c r="G305" s="23"/>
      <c r="H305" s="10"/>
      <c r="I305" s="27">
        <v>43905.018849074077</v>
      </c>
    </row>
    <row r="306" spans="1:9" x14ac:dyDescent="0.25">
      <c r="A306" s="10"/>
      <c r="B306" s="23">
        <v>210</v>
      </c>
      <c r="C306" s="24" t="str">
        <f>LOOKUP(B306,[2]Inscritos!$B$6:$C$2004)</f>
        <v>José Antonio Rodrigues Sequim</v>
      </c>
      <c r="D306" s="23" t="str">
        <f>LOOKUP(B306,[2]Inscritos!$B$6:$D$2004)</f>
        <v>Ironlife Ass Esportiva/Lunáticos do Mar</v>
      </c>
      <c r="E306" s="23" t="str">
        <f>LOOKUP(B306,[2]Inscritos!$B$6:$E$2004)</f>
        <v>M</v>
      </c>
      <c r="F306" s="23" t="s">
        <v>44</v>
      </c>
      <c r="G306" s="23"/>
      <c r="H306" s="10"/>
      <c r="I306" s="27">
        <v>43905.01907905093</v>
      </c>
    </row>
    <row r="307" spans="1:9" x14ac:dyDescent="0.25">
      <c r="A307" s="10"/>
      <c r="B307" s="23">
        <v>215</v>
      </c>
      <c r="C307" s="24" t="str">
        <f>LOOKUP(B307,[2]Inscritos!$B$6:$C$2004)</f>
        <v>José Tadao Miyajima</v>
      </c>
      <c r="D307" s="23" t="str">
        <f>LOOKUP(B307,[2]Inscritos!$B$6:$D$2004)</f>
        <v>Fôlego</v>
      </c>
      <c r="E307" s="23" t="str">
        <f>LOOKUP(B307,[2]Inscritos!$B$6:$E$2004)</f>
        <v>M</v>
      </c>
      <c r="F307" s="23" t="s">
        <v>44</v>
      </c>
      <c r="G307" s="23"/>
      <c r="H307" s="10"/>
      <c r="I307" s="27">
        <v>43905.020089583333</v>
      </c>
    </row>
    <row r="308" spans="1:9" x14ac:dyDescent="0.25">
      <c r="A308" s="10"/>
      <c r="B308" s="23">
        <v>133</v>
      </c>
      <c r="C308" s="24" t="str">
        <f>LOOKUP(B308,[2]Inscritos!$B$6:$C$2004)</f>
        <v>Sara Camila Rodrigues Paulo</v>
      </c>
      <c r="D308" s="23" t="str">
        <f>LOOKUP(B308,[2]Inscritos!$B$6:$D$2004)</f>
        <v>Corpo e Alma</v>
      </c>
      <c r="E308" s="23" t="str">
        <f>LOOKUP(B308,[2]Inscritos!$B$6:$E$2004)</f>
        <v>F</v>
      </c>
      <c r="F308" s="23" t="s">
        <v>48</v>
      </c>
      <c r="G308" s="23"/>
      <c r="H308" s="10"/>
      <c r="I308" s="27">
        <v>43905.018024999998</v>
      </c>
    </row>
    <row r="309" spans="1:9" x14ac:dyDescent="0.25">
      <c r="A309" s="10"/>
      <c r="B309" s="23">
        <v>202</v>
      </c>
      <c r="C309" s="24" t="str">
        <f>LOOKUP(B309,[2]Inscritos!$B$6:$C$2004)</f>
        <v>José Satriano Filho</v>
      </c>
      <c r="D309" s="23" t="str">
        <f>LOOKUP(B309,[2]Inscritos!$B$6:$D$2004)</f>
        <v>FUI</v>
      </c>
      <c r="E309" s="23" t="str">
        <f>LOOKUP(B309,[2]Inscritos!$B$6:$E$2004)</f>
        <v>M</v>
      </c>
      <c r="F309" s="23" t="s">
        <v>45</v>
      </c>
      <c r="G309" s="23"/>
      <c r="H309" s="10"/>
      <c r="I309" s="27">
        <v>43905.020169212963</v>
      </c>
    </row>
    <row r="310" spans="1:9" x14ac:dyDescent="0.25">
      <c r="A310" s="10"/>
      <c r="B310" s="23">
        <v>135</v>
      </c>
      <c r="C310" s="24" t="str">
        <f>LOOKUP(B310,[2]Inscritos!$B$6:$C$2004)</f>
        <v>Cibele Máximo</v>
      </c>
      <c r="D310" s="23" t="str">
        <f>LOOKUP(B310,[2]Inscritos!$B$6:$D$2004)</f>
        <v>Rafa Team</v>
      </c>
      <c r="E310" s="23" t="str">
        <f>LOOKUP(B310,[2]Inscritos!$B$6:$E$2004)</f>
        <v>F</v>
      </c>
      <c r="F310" s="23" t="s">
        <v>49</v>
      </c>
      <c r="G310" s="23"/>
      <c r="H310" s="10"/>
      <c r="I310" s="21">
        <v>43905.018565625003</v>
      </c>
    </row>
    <row r="311" spans="1:9" x14ac:dyDescent="0.25">
      <c r="A311" s="10"/>
      <c r="B311" s="23">
        <v>234</v>
      </c>
      <c r="C311" s="24" t="str">
        <f>LOOKUP(B311,[2]Inscritos!$B$6:$C$2004)</f>
        <v>João Carlos Cruz Rodrigues</v>
      </c>
      <c r="D311" s="23" t="str">
        <f>LOOKUP(B311,[2]Inscritos!$B$6:$D$2004)</f>
        <v>Power Center</v>
      </c>
      <c r="E311" s="23" t="str">
        <f>LOOKUP(B311,[2]Inscritos!$B$6:$E$2004)</f>
        <v>M</v>
      </c>
      <c r="F311" s="23" t="s">
        <v>44</v>
      </c>
      <c r="G311" s="23"/>
      <c r="H311" s="10"/>
      <c r="I311" s="21">
        <v>43905.037615046298</v>
      </c>
    </row>
    <row r="312" spans="1:9" x14ac:dyDescent="0.25">
      <c r="A312" s="10"/>
      <c r="B312" s="23"/>
      <c r="C312" s="24"/>
      <c r="D312" s="23"/>
      <c r="E312" s="23"/>
      <c r="F312" s="23"/>
      <c r="G312" s="23"/>
      <c r="H312" s="10"/>
      <c r="I312" s="21"/>
    </row>
    <row r="313" spans="1:9" x14ac:dyDescent="0.25">
      <c r="A313" s="10"/>
      <c r="B313" s="23"/>
      <c r="C313" s="24"/>
      <c r="D313" s="23"/>
      <c r="E313" s="23"/>
      <c r="F313" s="23"/>
      <c r="G313" s="23"/>
      <c r="H313" s="10"/>
      <c r="I313" s="21"/>
    </row>
    <row r="314" spans="1:9" x14ac:dyDescent="0.25">
      <c r="A314" s="10"/>
      <c r="B314" s="23"/>
      <c r="C314" s="24"/>
      <c r="D314" s="23"/>
      <c r="E314" s="23"/>
      <c r="F314" s="23"/>
      <c r="G314" s="23"/>
      <c r="H314" s="10"/>
      <c r="I314" s="21"/>
    </row>
    <row r="315" spans="1:9" x14ac:dyDescent="0.25">
      <c r="A315" s="10"/>
      <c r="B315" s="23"/>
      <c r="C315" s="24"/>
      <c r="D315" s="23"/>
      <c r="E315" s="23"/>
      <c r="F315" s="23"/>
      <c r="G315" s="23"/>
      <c r="H315" s="10"/>
      <c r="I315" s="21"/>
    </row>
    <row r="316" spans="1:9" x14ac:dyDescent="0.25">
      <c r="A316" s="10"/>
      <c r="B316" s="23"/>
      <c r="C316" s="24"/>
      <c r="D316" s="23"/>
      <c r="E316" s="23"/>
      <c r="F316" s="23"/>
      <c r="G316" s="23"/>
      <c r="H316" s="10"/>
      <c r="I316" s="21"/>
    </row>
    <row r="317" spans="1:9" x14ac:dyDescent="0.25">
      <c r="A317" s="10"/>
      <c r="B317" s="23"/>
      <c r="C317" s="24"/>
      <c r="D317" s="23"/>
      <c r="E317" s="23"/>
      <c r="F317" s="23"/>
      <c r="G317" s="23"/>
      <c r="H317" s="10"/>
      <c r="I317" s="21"/>
    </row>
    <row r="318" spans="1:9" x14ac:dyDescent="0.25">
      <c r="A318" s="10"/>
      <c r="B318" s="23"/>
      <c r="C318" s="24"/>
      <c r="D318" s="23"/>
      <c r="E318" s="23"/>
      <c r="F318" s="23"/>
      <c r="G318" s="23"/>
      <c r="H318" s="10"/>
      <c r="I318" s="21"/>
    </row>
    <row r="319" spans="1:9" x14ac:dyDescent="0.25">
      <c r="A319" s="10"/>
      <c r="B319" s="23"/>
      <c r="C319" s="24"/>
      <c r="D319" s="23"/>
      <c r="E319" s="23"/>
      <c r="F319" s="23"/>
      <c r="G319" s="23"/>
      <c r="H319" s="10"/>
      <c r="I319" s="21"/>
    </row>
    <row r="320" spans="1:9" x14ac:dyDescent="0.25">
      <c r="A320" s="10"/>
      <c r="B320" s="23"/>
      <c r="C320" s="24"/>
      <c r="D320" s="23"/>
      <c r="E320" s="23"/>
      <c r="F320" s="23"/>
      <c r="G320" s="23"/>
      <c r="H320" s="10"/>
      <c r="I320" s="21"/>
    </row>
    <row r="321" spans="1:9" x14ac:dyDescent="0.25">
      <c r="A321" s="10"/>
      <c r="B321" s="23"/>
      <c r="C321" s="24"/>
      <c r="D321" s="23"/>
      <c r="E321" s="23"/>
      <c r="F321" s="23"/>
      <c r="G321" s="23"/>
      <c r="H321" s="10"/>
      <c r="I321" s="21"/>
    </row>
    <row r="322" spans="1:9" x14ac:dyDescent="0.25">
      <c r="A322" s="10"/>
      <c r="B322" s="23"/>
      <c r="C322" s="24"/>
      <c r="D322" s="23"/>
      <c r="E322" s="23"/>
      <c r="F322" s="23"/>
      <c r="G322" s="23"/>
      <c r="H322" s="10"/>
      <c r="I322" s="21"/>
    </row>
    <row r="323" spans="1:9" x14ac:dyDescent="0.25">
      <c r="A323" s="10"/>
      <c r="B323" s="23"/>
      <c r="C323" s="24"/>
      <c r="D323" s="23"/>
      <c r="E323" s="23"/>
      <c r="F323" s="23"/>
      <c r="G323" s="23"/>
      <c r="H323" s="10"/>
      <c r="I323" s="21"/>
    </row>
    <row r="324" spans="1:9" x14ac:dyDescent="0.25">
      <c r="A324" s="10"/>
      <c r="B324" s="23"/>
      <c r="C324" s="24"/>
      <c r="D324" s="23"/>
      <c r="E324" s="23"/>
      <c r="F324" s="23"/>
      <c r="G324" s="23"/>
      <c r="H324" s="10"/>
      <c r="I324" s="21"/>
    </row>
    <row r="325" spans="1:9" x14ac:dyDescent="0.25">
      <c r="A325" s="10"/>
      <c r="B325" s="23"/>
      <c r="C325" s="24"/>
      <c r="D325" s="23"/>
      <c r="E325" s="23"/>
      <c r="F325" s="23"/>
      <c r="G325" s="23"/>
      <c r="H325" s="10"/>
      <c r="I325" s="21"/>
    </row>
    <row r="326" spans="1:9" x14ac:dyDescent="0.25">
      <c r="A326" s="10"/>
      <c r="B326" s="23"/>
      <c r="C326" s="24"/>
      <c r="D326" s="23"/>
      <c r="E326" s="23"/>
      <c r="F326" s="23"/>
      <c r="G326" s="23"/>
      <c r="H326" s="10"/>
      <c r="I326" s="21"/>
    </row>
    <row r="327" spans="1:9" x14ac:dyDescent="0.25">
      <c r="A327" s="10"/>
      <c r="B327" s="23"/>
      <c r="C327" s="24"/>
      <c r="D327" s="23"/>
      <c r="E327" s="23"/>
      <c r="F327" s="23"/>
      <c r="G327" s="23"/>
      <c r="H327" s="10"/>
      <c r="I327" s="21"/>
    </row>
    <row r="328" spans="1:9" x14ac:dyDescent="0.25">
      <c r="A328" s="10"/>
      <c r="B328" s="23"/>
      <c r="C328" s="24"/>
      <c r="D328" s="23"/>
      <c r="E328" s="23"/>
      <c r="F328" s="23"/>
      <c r="G328" s="23"/>
      <c r="H328" s="10"/>
      <c r="I328" s="21"/>
    </row>
    <row r="329" spans="1:9" x14ac:dyDescent="0.25">
      <c r="A329" s="10"/>
      <c r="B329" s="23"/>
      <c r="C329" s="24"/>
      <c r="D329" s="23"/>
      <c r="E329" s="23"/>
      <c r="F329" s="23"/>
      <c r="G329" s="23"/>
      <c r="H329" s="10"/>
      <c r="I329" s="21"/>
    </row>
    <row r="330" spans="1:9" x14ac:dyDescent="0.25">
      <c r="A330" s="10"/>
      <c r="B330" s="23"/>
      <c r="C330" s="24"/>
      <c r="D330" s="23"/>
      <c r="E330" s="23"/>
      <c r="F330" s="23"/>
      <c r="G330" s="23"/>
      <c r="H330" s="10"/>
      <c r="I330" s="21"/>
    </row>
    <row r="331" spans="1:9" x14ac:dyDescent="0.25">
      <c r="A331" s="10"/>
      <c r="B331" s="23"/>
      <c r="C331" s="24"/>
      <c r="D331" s="23"/>
      <c r="E331" s="23"/>
      <c r="F331" s="23"/>
      <c r="G331" s="23"/>
      <c r="H331" s="10"/>
      <c r="I331" s="21"/>
    </row>
    <row r="332" spans="1:9" x14ac:dyDescent="0.25">
      <c r="B332" s="23"/>
      <c r="C332" s="24"/>
      <c r="D332" s="23"/>
      <c r="E332" s="23"/>
      <c r="F332" s="23"/>
      <c r="G332" s="23"/>
      <c r="I332" s="32"/>
    </row>
    <row r="333" spans="1:9" x14ac:dyDescent="0.25">
      <c r="B333" s="23"/>
      <c r="C333" s="24"/>
      <c r="D333" s="23"/>
      <c r="E333" s="23"/>
      <c r="F333" s="23"/>
      <c r="G333" s="23"/>
      <c r="I333" s="32"/>
    </row>
  </sheetData>
  <conditionalFormatting sqref="B100:C102">
    <cfRule type="duplicateValues" dxfId="21" priority="22"/>
  </conditionalFormatting>
  <conditionalFormatting sqref="B135:C136">
    <cfRule type="duplicateValues" dxfId="20" priority="21"/>
  </conditionalFormatting>
  <conditionalFormatting sqref="B59:C88">
    <cfRule type="duplicateValues" dxfId="19" priority="31"/>
  </conditionalFormatting>
  <conditionalFormatting sqref="B116:C121 B124:C124">
    <cfRule type="duplicateValues" dxfId="18" priority="36"/>
  </conditionalFormatting>
  <conditionalFormatting sqref="B106:C108 B111:C112">
    <cfRule type="duplicateValues" dxfId="17" priority="37"/>
  </conditionalFormatting>
  <conditionalFormatting sqref="B199:C203 B206:C209">
    <cfRule type="duplicateValues" dxfId="16" priority="42"/>
  </conditionalFormatting>
  <conditionalFormatting sqref="B213:C220 B223:C224">
    <cfRule type="duplicateValues" dxfId="15" priority="44"/>
  </conditionalFormatting>
  <conditionalFormatting sqref="B236:C238">
    <cfRule type="duplicateValues" dxfId="14" priority="45"/>
  </conditionalFormatting>
  <conditionalFormatting sqref="B12:C12">
    <cfRule type="duplicateValues" dxfId="13" priority="47"/>
  </conditionalFormatting>
  <conditionalFormatting sqref="B16:C31 B34:C36">
    <cfRule type="duplicateValues" dxfId="12" priority="48"/>
  </conditionalFormatting>
  <conditionalFormatting sqref="B39:C39">
    <cfRule type="duplicateValues" dxfId="11" priority="52"/>
  </conditionalFormatting>
  <conditionalFormatting sqref="B43:C55">
    <cfRule type="duplicateValues" dxfId="10" priority="53"/>
  </conditionalFormatting>
  <conditionalFormatting sqref="B128:C131">
    <cfRule type="duplicateValues" dxfId="9" priority="54"/>
  </conditionalFormatting>
  <conditionalFormatting sqref="B140:C147">
    <cfRule type="duplicateValues" dxfId="8" priority="55"/>
  </conditionalFormatting>
  <conditionalFormatting sqref="B158:C167">
    <cfRule type="duplicateValues" dxfId="7" priority="56"/>
  </conditionalFormatting>
  <conditionalFormatting sqref="B228:C232">
    <cfRule type="duplicateValues" dxfId="6" priority="58"/>
  </conditionalFormatting>
  <conditionalFormatting sqref="B151:C154">
    <cfRule type="duplicateValues" dxfId="5" priority="59"/>
  </conditionalFormatting>
  <conditionalFormatting sqref="B171:C175">
    <cfRule type="duplicateValues" dxfId="4" priority="60"/>
  </conditionalFormatting>
  <conditionalFormatting sqref="B192:C195">
    <cfRule type="duplicateValues" dxfId="3" priority="61"/>
  </conditionalFormatting>
  <conditionalFormatting sqref="B243:C302">
    <cfRule type="duplicateValues" dxfId="2" priority="63"/>
  </conditionalFormatting>
  <conditionalFormatting sqref="B188:C188">
    <cfRule type="duplicateValues" dxfId="1" priority="1"/>
  </conditionalFormatting>
  <conditionalFormatting sqref="B179:C187">
    <cfRule type="duplicateValues" dxfId="0" priority="66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Aq2 2020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2020-03-18T12:24:13Z</dcterms:modified>
</cp:coreProperties>
</file>