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AqTrv\"/>
    </mc:Choice>
  </mc:AlternateContent>
  <xr:revisionPtr revIDLastSave="0" documentId="13_ncr:1_{063BFCEB-BE52-4875-883C-9756D30ECB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 Trv Set21" sheetId="9" r:id="rId1"/>
  </sheets>
  <externalReferences>
    <externalReference r:id="rId2"/>
  </externalReferenc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4" i="9" l="1"/>
  <c r="C84" i="9"/>
  <c r="D483" i="9"/>
  <c r="C483" i="9"/>
  <c r="D473" i="9"/>
  <c r="C473" i="9"/>
  <c r="D380" i="9"/>
  <c r="C380" i="9"/>
  <c r="D333" i="9"/>
  <c r="C333" i="9"/>
  <c r="D289" i="9"/>
  <c r="C289" i="9"/>
  <c r="D279" i="9"/>
  <c r="C279" i="9"/>
  <c r="I212" i="9"/>
  <c r="G212" i="9"/>
  <c r="D212" i="9"/>
  <c r="C212" i="9"/>
  <c r="I204" i="9"/>
  <c r="G204" i="9"/>
  <c r="D204" i="9"/>
  <c r="C204" i="9"/>
  <c r="D175" i="9"/>
  <c r="C175" i="9"/>
  <c r="D165" i="9"/>
  <c r="C165" i="9"/>
  <c r="D164" i="9"/>
  <c r="C164" i="9"/>
  <c r="D163" i="9"/>
  <c r="C163" i="9"/>
  <c r="D312" i="9"/>
  <c r="C312" i="9"/>
  <c r="D311" i="9"/>
  <c r="C311" i="9"/>
  <c r="D293" i="9"/>
  <c r="C293" i="9"/>
  <c r="D255" i="9"/>
  <c r="C255" i="9"/>
  <c r="D241" i="9"/>
  <c r="C241" i="9"/>
  <c r="D208" i="9"/>
  <c r="C208" i="9"/>
  <c r="D200" i="9"/>
  <c r="C200" i="9"/>
  <c r="D191" i="9"/>
  <c r="C191" i="9"/>
  <c r="D149" i="9"/>
  <c r="C149" i="9"/>
  <c r="D127" i="9"/>
  <c r="C127" i="9"/>
  <c r="D157" i="9"/>
  <c r="C157" i="9"/>
  <c r="D153" i="9"/>
  <c r="C153" i="9"/>
  <c r="D114" i="9"/>
  <c r="C114" i="9"/>
  <c r="D60" i="9"/>
  <c r="C60" i="9"/>
  <c r="D52" i="9"/>
  <c r="C52" i="9"/>
  <c r="D9" i="9"/>
  <c r="C9" i="9"/>
  <c r="D8" i="9"/>
  <c r="C8" i="9"/>
  <c r="D7" i="9"/>
  <c r="C7" i="9"/>
</calcChain>
</file>

<file path=xl/sharedStrings.xml><?xml version="1.0" encoding="utf-8"?>
<sst xmlns="http://schemas.openxmlformats.org/spreadsheetml/2006/main" count="1649" uniqueCount="285">
  <si>
    <t>GERAL MASCULINO</t>
  </si>
  <si>
    <t>Col</t>
  </si>
  <si>
    <t>Nome</t>
  </si>
  <si>
    <t>GERAL FEMININO</t>
  </si>
  <si>
    <t>No</t>
  </si>
  <si>
    <t>Equipe</t>
  </si>
  <si>
    <t>Sexo</t>
  </si>
  <si>
    <t>Categ</t>
  </si>
  <si>
    <t>Class Categ</t>
  </si>
  <si>
    <t>Class Geral</t>
  </si>
  <si>
    <t>Tempo</t>
  </si>
  <si>
    <t>FEMININO 2024</t>
  </si>
  <si>
    <t>MASCULINO 1619</t>
  </si>
  <si>
    <t>FEMININO 2529</t>
  </si>
  <si>
    <t>MASCULINO 2529</t>
  </si>
  <si>
    <t>FEMININO 3034</t>
  </si>
  <si>
    <t>MASCULINO 3034</t>
  </si>
  <si>
    <t>MASCULINO 3539</t>
  </si>
  <si>
    <t>MASCULINO 4044</t>
  </si>
  <si>
    <t>FEMININO 4549</t>
  </si>
  <si>
    <t>MASCULINO 4549</t>
  </si>
  <si>
    <t>FEMININO 5054</t>
  </si>
  <si>
    <t>MASCULINO 5054</t>
  </si>
  <si>
    <t>FEMININO 5559</t>
  </si>
  <si>
    <t>MASCULINO 5559</t>
  </si>
  <si>
    <t>FEMININO 6064</t>
  </si>
  <si>
    <t>MASCULINO 6064</t>
  </si>
  <si>
    <t>MASCULINO 1012</t>
  </si>
  <si>
    <t>FEMININO 1012</t>
  </si>
  <si>
    <t>MASCULINO 1315</t>
  </si>
  <si>
    <t>FEMININO 1315</t>
  </si>
  <si>
    <t>MASCULINO 2024</t>
  </si>
  <si>
    <t>FEMININO 1619</t>
  </si>
  <si>
    <t>FEMININA 3539</t>
  </si>
  <si>
    <t>FEMININO 4044</t>
  </si>
  <si>
    <t>PERFORMANCE RUN AQUATHLON &amp; TRAVESSIA</t>
  </si>
  <si>
    <t>TRAVESSIA LONGA</t>
  </si>
  <si>
    <t>TRAVESSIA CURTA</t>
  </si>
  <si>
    <t>MC</t>
  </si>
  <si>
    <t>M5054</t>
  </si>
  <si>
    <t>M4549</t>
  </si>
  <si>
    <t>M4044</t>
  </si>
  <si>
    <t>FC</t>
  </si>
  <si>
    <t>F1619</t>
  </si>
  <si>
    <t>F3539</t>
  </si>
  <si>
    <t>F1012</t>
  </si>
  <si>
    <t>M1012</t>
  </si>
  <si>
    <t>M1315</t>
  </si>
  <si>
    <t>F1315</t>
  </si>
  <si>
    <t>M1619</t>
  </si>
  <si>
    <t>M2024</t>
  </si>
  <si>
    <t>M2529</t>
  </si>
  <si>
    <t>M3034</t>
  </si>
  <si>
    <t>F3034</t>
  </si>
  <si>
    <t>M3539</t>
  </si>
  <si>
    <t>F4044</t>
  </si>
  <si>
    <t>F4549</t>
  </si>
  <si>
    <t>Paulo Barbieri</t>
  </si>
  <si>
    <t>F5054</t>
  </si>
  <si>
    <t>M5559</t>
  </si>
  <si>
    <t>F5559</t>
  </si>
  <si>
    <t>M6064</t>
  </si>
  <si>
    <t>FUI</t>
  </si>
  <si>
    <t>F6064</t>
  </si>
  <si>
    <t>TRAVESSIA MEDIA</t>
  </si>
  <si>
    <t>PEC</t>
  </si>
  <si>
    <t>Igor Augusto de Oliveira Neves</t>
  </si>
  <si>
    <t>F2529</t>
  </si>
  <si>
    <t>MASCULINO 6569</t>
  </si>
  <si>
    <t>MASCULINO 70…</t>
  </si>
  <si>
    <t>M70…</t>
  </si>
  <si>
    <t>FEMININO 6569</t>
  </si>
  <si>
    <t>ML</t>
  </si>
  <si>
    <t>1 Geral</t>
  </si>
  <si>
    <t>2 Geral</t>
  </si>
  <si>
    <t>3 Geral</t>
  </si>
  <si>
    <t>Zumm</t>
  </si>
  <si>
    <t>Ricardo Iamaguti Medeiros</t>
  </si>
  <si>
    <t>M6569</t>
  </si>
  <si>
    <t>FL</t>
  </si>
  <si>
    <t>MM</t>
  </si>
  <si>
    <t>FM</t>
  </si>
  <si>
    <t>F6569</t>
  </si>
  <si>
    <t>AABB</t>
  </si>
  <si>
    <t>Matheus Aquino Lopes</t>
  </si>
  <si>
    <t>Rodrigo Zevzikovas</t>
  </si>
  <si>
    <t>Bruno Cruz Martinez</t>
  </si>
  <si>
    <t>Francisco Lopes Neto</t>
  </si>
  <si>
    <t>Shimizu</t>
  </si>
  <si>
    <t>FEMININO 3539</t>
  </si>
  <si>
    <t>FEMININA 3034</t>
  </si>
  <si>
    <t>Victor da Conceição Fonseca</t>
  </si>
  <si>
    <t>Daniel da Silva Portela</t>
  </si>
  <si>
    <t>Kraken</t>
  </si>
  <si>
    <t>Manassés Augusto da Rocha</t>
  </si>
  <si>
    <t>Neilton Machado</t>
  </si>
  <si>
    <t>PEC / Academia Albatroz</t>
  </si>
  <si>
    <t>Aquamaster Trainer Academia</t>
  </si>
  <si>
    <t>Marie Haga Saab</t>
  </si>
  <si>
    <t>Guilherme Smarra Jr</t>
  </si>
  <si>
    <t>AABB / JAR Assessoria</t>
  </si>
  <si>
    <t>Fabio Wallner</t>
  </si>
  <si>
    <t>Renato de Barros</t>
  </si>
  <si>
    <t>Janete Ozaki</t>
  </si>
  <si>
    <t>RESULTADOS ETAPA SETEMBRO/2021</t>
  </si>
  <si>
    <t>Ricardo Yugi Medeiros</t>
  </si>
  <si>
    <t>Heitor Nascimento Viana</t>
  </si>
  <si>
    <t>Eq+Swim</t>
  </si>
  <si>
    <t>Gustavo Renan Domingos de Padua</t>
  </si>
  <si>
    <t>Folego</t>
  </si>
  <si>
    <t>Matheus Naoki</t>
  </si>
  <si>
    <t>João Valdrighi</t>
  </si>
  <si>
    <t>Danilo dos Santos Ribeiro</t>
  </si>
  <si>
    <t>Lucas Leon Jimenez</t>
  </si>
  <si>
    <t>Ass Esp Marcos Salvador</t>
  </si>
  <si>
    <t>Carlos Weber Moniwa</t>
  </si>
  <si>
    <t>João Alexandre Rodrigues</t>
  </si>
  <si>
    <t>AABB/JAR Assessoria</t>
  </si>
  <si>
    <t xml:space="preserve">Wellington Matheus de Oliveira </t>
  </si>
  <si>
    <t>Ademar de Mesquita Barbosa</t>
  </si>
  <si>
    <t>FEF Extensão UNICAMP</t>
  </si>
  <si>
    <t>Renato Monteiro Guimarães</t>
  </si>
  <si>
    <t>Fabio Nunes Guimaraes</t>
  </si>
  <si>
    <t>ACEB-SP</t>
  </si>
  <si>
    <t>Decio Maluf</t>
  </si>
  <si>
    <t>Renato Bastos</t>
  </si>
  <si>
    <t>Fabio Szperling</t>
  </si>
  <si>
    <t>Silvio Gomes Jr</t>
  </si>
  <si>
    <t>Jose Carlos Pinheiro</t>
  </si>
  <si>
    <t>Jose Antonio Rodrigues Sequim</t>
  </si>
  <si>
    <t>Forte Triathlon Assessoria</t>
  </si>
  <si>
    <t>Roberto de Moura Jr</t>
  </si>
  <si>
    <t>Gilvan Dias Sousa</t>
  </si>
  <si>
    <t>A.D.C. Mercedes Benz</t>
  </si>
  <si>
    <t>Ronaldo Hikaru Ishibe</t>
  </si>
  <si>
    <t>Jose Satriani Filho</t>
  </si>
  <si>
    <t>Jose Carlos Spacini</t>
  </si>
  <si>
    <t>Luiz Cesar Santana</t>
  </si>
  <si>
    <t>M70+</t>
  </si>
  <si>
    <t>MASCULINO PCD</t>
  </si>
  <si>
    <t>PCD</t>
  </si>
  <si>
    <t>Marcella Mayumi Mizukami</t>
  </si>
  <si>
    <t>Espaço Aquatico</t>
  </si>
  <si>
    <t>Manuela Akemi Domingos Viana</t>
  </si>
  <si>
    <t>Aline Ozaki Wallner</t>
  </si>
  <si>
    <t>1 Geral Fem</t>
  </si>
  <si>
    <t>2 Geral Fem</t>
  </si>
  <si>
    <t>3 Geral Fem</t>
  </si>
  <si>
    <t>Joana Maria Garcia</t>
  </si>
  <si>
    <t>Helena Lopes Cardoso</t>
  </si>
  <si>
    <t>Natalia Bonina Felix Portonieri</t>
  </si>
  <si>
    <t>Alice Mayumi P Arasaki</t>
  </si>
  <si>
    <t>Maria Eduarda Alteparmakian</t>
  </si>
  <si>
    <t>Franceline Bugatti</t>
  </si>
  <si>
    <t>Patricia Bertolini</t>
  </si>
  <si>
    <t>Amanda Pereira Rocha</t>
  </si>
  <si>
    <t>Cassia Marina de Oliveira</t>
  </si>
  <si>
    <t>Celia Maria G Soler</t>
  </si>
  <si>
    <t>Julia Oliveira Andrade</t>
  </si>
  <si>
    <t>Manoela N. Assumpção</t>
  </si>
  <si>
    <t>EC Pinheiros</t>
  </si>
  <si>
    <t>Patricia Diogo Fiorito</t>
  </si>
  <si>
    <t>Beatriz Lacava de Campos</t>
  </si>
  <si>
    <t>Anna Fortunato</t>
  </si>
  <si>
    <t>Amanda Lis Molina de Mello</t>
  </si>
  <si>
    <t>Renata de Oliveira Valentim</t>
  </si>
  <si>
    <t>Edu Ultra Team</t>
  </si>
  <si>
    <t>Thalita carolina Carvalho de Souza</t>
  </si>
  <si>
    <t>Marcia Regina de Oliveira</t>
  </si>
  <si>
    <t>Claudia Ribas Araujo</t>
  </si>
  <si>
    <t>MP Team</t>
  </si>
  <si>
    <t>Daniela Bottura Rodrigues</t>
  </si>
  <si>
    <t>Ana Maria de Melo</t>
  </si>
  <si>
    <t>Madalena Maria de Andrade F Rocha</t>
  </si>
  <si>
    <t>Tania Aparecida Silva</t>
  </si>
  <si>
    <t>Ana Carolina Soares Corrêa Meyer</t>
  </si>
  <si>
    <t>Lucas Silva de Souza Santos</t>
  </si>
  <si>
    <t>Gabriel Marins Modolo</t>
  </si>
  <si>
    <t>Gustavo Nicolau de Araujo</t>
  </si>
  <si>
    <t>Guilherme dos Santos Moda</t>
  </si>
  <si>
    <t>Lorenzo Antonio F Pernetti</t>
  </si>
  <si>
    <t>M1316</t>
  </si>
  <si>
    <t>M1317</t>
  </si>
  <si>
    <t>M1318</t>
  </si>
  <si>
    <t>M1319</t>
  </si>
  <si>
    <t>André Passos Corrêa Júnior</t>
  </si>
  <si>
    <t>Thiago Proença</t>
  </si>
  <si>
    <t>Marcos Vinicius Souza da Paz</t>
  </si>
  <si>
    <t>Paulo H. Ameko</t>
  </si>
  <si>
    <t>Cardume</t>
  </si>
  <si>
    <t>Andreas Walter Scnhug</t>
  </si>
  <si>
    <t>Leonardo Mendes</t>
  </si>
  <si>
    <t>Giulianno Lucio dos Santos</t>
  </si>
  <si>
    <t>Danilo Helcias Sequeira</t>
  </si>
  <si>
    <t>Walmor João da Luz Jr</t>
  </si>
  <si>
    <t>GUSTAVO ORTIZ DOS SANTOS MACHADO</t>
  </si>
  <si>
    <t>Ricardo Brietzke</t>
  </si>
  <si>
    <t>Marcelo Camargo Castro</t>
  </si>
  <si>
    <t>Adailton Sparavieri</t>
  </si>
  <si>
    <t>Sergio Nagamine</t>
  </si>
  <si>
    <t>Raphael Schmidt</t>
  </si>
  <si>
    <t>GT Assessoria</t>
  </si>
  <si>
    <t>Pedro Apud</t>
  </si>
  <si>
    <t>Esporte Clube Pinheiros</t>
  </si>
  <si>
    <t>Miguel Marins Modolo</t>
  </si>
  <si>
    <t>ADEN</t>
  </si>
  <si>
    <t>Bruno Yashida Settanni</t>
  </si>
  <si>
    <t>Pedro Gabriel de Souza Monteiro</t>
  </si>
  <si>
    <t>Guilherme Y. Redondo</t>
  </si>
  <si>
    <t>Daniel Marins Modolo</t>
  </si>
  <si>
    <t xml:space="preserve">Matheus Samuel Morales </t>
  </si>
  <si>
    <t>Henrique Kendi Redondo Oliveira</t>
  </si>
  <si>
    <t>Gabriel de Jesus</t>
  </si>
  <si>
    <t>João Augusto Sato de Oliveira</t>
  </si>
  <si>
    <t>Jose Carlos Carmona de F Jr</t>
  </si>
  <si>
    <t>Acad Corpo e Alma</t>
  </si>
  <si>
    <t>Diego Queiroz de Moraes</t>
  </si>
  <si>
    <t>Leonidas Mendes</t>
  </si>
  <si>
    <t>Luiz Alberto Andre Avelino</t>
  </si>
  <si>
    <t>Ricardo Gonçalves de Melo Souza</t>
  </si>
  <si>
    <t>Aqua&amp;Fit / Nat. StoAndre Master</t>
  </si>
  <si>
    <t>Andre Luiz Ortega</t>
  </si>
  <si>
    <t>Edson Melo Roccia</t>
  </si>
  <si>
    <t>Wando Merigio Molina Simon</t>
  </si>
  <si>
    <t>Anderson Ferreira Bento</t>
  </si>
  <si>
    <t>Celso Guizi</t>
  </si>
  <si>
    <t>Alexandre Massayuki Okawa</t>
  </si>
  <si>
    <t>Vitor da Rocha Ramos</t>
  </si>
  <si>
    <t>Adriano se Souza Pereira</t>
  </si>
  <si>
    <t>Leonardo Witchmann</t>
  </si>
  <si>
    <t>Diogo Marins</t>
  </si>
  <si>
    <t>Tulio Nogueira Bonilha</t>
  </si>
  <si>
    <t>Daniel Epstein</t>
  </si>
  <si>
    <t>Clayton Orui Bansi</t>
  </si>
  <si>
    <t>FO Team</t>
  </si>
  <si>
    <t>Mauricio Lisboa de Oliveira</t>
  </si>
  <si>
    <t>Atletas que Bebem</t>
  </si>
  <si>
    <t>Fabiano K Paiva dos Santos</t>
  </si>
  <si>
    <t>Emerson Massao Redondo</t>
  </si>
  <si>
    <t xml:space="preserve">Maximiliano Amaral </t>
  </si>
  <si>
    <t>Bernardo Pires</t>
  </si>
  <si>
    <t>Christian Eduardo Brito</t>
  </si>
  <si>
    <t>Flávio Yukio Ishizaki</t>
  </si>
  <si>
    <t>Marcelo Nalio</t>
  </si>
  <si>
    <t>Academia Albatroz</t>
  </si>
  <si>
    <t>Denis Tagashira</t>
  </si>
  <si>
    <t>Francisco Ferreira</t>
  </si>
  <si>
    <t>Michel Alexandre Moura</t>
  </si>
  <si>
    <t>Daniel Ferreira Machado</t>
  </si>
  <si>
    <t>Ivã C Dias</t>
  </si>
  <si>
    <t>M5055</t>
  </si>
  <si>
    <t>M5056</t>
  </si>
  <si>
    <t>M5057</t>
  </si>
  <si>
    <t>M5058</t>
  </si>
  <si>
    <t>Fernando Antonio Carvalho de Souza</t>
  </si>
  <si>
    <t>Fernando Lacerda</t>
  </si>
  <si>
    <t>Decio Espirito Santo</t>
  </si>
  <si>
    <t>Jocimar Terciotte</t>
  </si>
  <si>
    <t>Otavio Nascimento</t>
  </si>
  <si>
    <t>Jose Joaquim Guimarães</t>
  </si>
  <si>
    <t xml:space="preserve">Alberto Aparecido Gonçalves de Souza </t>
  </si>
  <si>
    <t>Agostinho Fabrício</t>
  </si>
  <si>
    <t>Esli Alves da Silva</t>
  </si>
  <si>
    <t>Augusto Chang</t>
  </si>
  <si>
    <t>MASCULINO 70+</t>
  </si>
  <si>
    <t>Julia Pereira</t>
  </si>
  <si>
    <t>Marcella Nicolau</t>
  </si>
  <si>
    <t>Liciana Gonzaga Pardim</t>
  </si>
  <si>
    <t>Taysa Ferreira</t>
  </si>
  <si>
    <t>Gislaine Bispo</t>
  </si>
  <si>
    <t xml:space="preserve">Andréia Furlan Moraes Fortunato </t>
  </si>
  <si>
    <t xml:space="preserve">Albertina dias Balao </t>
  </si>
  <si>
    <t>Leica Claudio Silva</t>
  </si>
  <si>
    <t>Henriana P C Lacerda</t>
  </si>
  <si>
    <t>Patricia Akemi Nakata</t>
  </si>
  <si>
    <t>Silvia Emilia Ramos Nogueira</t>
  </si>
  <si>
    <t>Gabi Dietz Monteiro</t>
  </si>
  <si>
    <t>Silvanila Pires</t>
  </si>
  <si>
    <t>Monica Platzeck</t>
  </si>
  <si>
    <t>Sara Cristina de Barros Moro</t>
  </si>
  <si>
    <t>Marcia Midori T. Chen</t>
  </si>
  <si>
    <t>Viviane de Sottovia A Teivelis</t>
  </si>
  <si>
    <t>FEMININO PCD</t>
  </si>
  <si>
    <t xml:space="preserve">Vrajamany Fernandes Rocha </t>
  </si>
  <si>
    <t>Andres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</si>
</sst>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h:mm:ss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0" xfId="35" applyFont="1" applyAlignment="1">
      <alignment horizontal="center"/>
    </xf>
    <xf numFmtId="0" fontId="24" fillId="0" borderId="0" xfId="35" applyFont="1"/>
    <xf numFmtId="0" fontId="25" fillId="0" borderId="0" xfId="35" applyFont="1" applyAlignment="1">
      <alignment horizontal="center"/>
    </xf>
    <xf numFmtId="0" fontId="26" fillId="0" borderId="0" xfId="35" applyFont="1" applyAlignment="1">
      <alignment horizontal="left"/>
    </xf>
    <xf numFmtId="0" fontId="27" fillId="0" borderId="0" xfId="35" applyFont="1" applyAlignment="1">
      <alignment horizontal="center"/>
    </xf>
    <xf numFmtId="0" fontId="24" fillId="0" borderId="0" xfId="32" applyFont="1"/>
    <xf numFmtId="0" fontId="24" fillId="0" borderId="0" xfId="32" applyFont="1" applyAlignment="1">
      <alignment horizontal="center"/>
    </xf>
    <xf numFmtId="0" fontId="25" fillId="0" borderId="0" xfId="32" applyFont="1" applyAlignment="1">
      <alignment horizontal="center"/>
    </xf>
    <xf numFmtId="0" fontId="27" fillId="0" borderId="0" xfId="32" applyFont="1" applyAlignment="1">
      <alignment horizontal="center"/>
    </xf>
    <xf numFmtId="0" fontId="25" fillId="0" borderId="0" xfId="32" applyFont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2" fillId="0" borderId="0" xfId="32" applyFont="1" applyAlignment="1">
      <alignment horizontal="center"/>
    </xf>
    <xf numFmtId="0" fontId="25" fillId="24" borderId="0" xfId="32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0" fontId="30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165" fontId="30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left"/>
    </xf>
    <xf numFmtId="165" fontId="22" fillId="24" borderId="0" xfId="0" applyNumberFormat="1" applyFont="1" applyFill="1" applyAlignment="1">
      <alignment horizontal="center"/>
    </xf>
    <xf numFmtId="0" fontId="34" fillId="0" borderId="0" xfId="35" applyFont="1" applyAlignment="1">
      <alignment horizontal="center"/>
    </xf>
  </cellXfs>
  <cellStyles count="4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Neutra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Saída 2" xfId="37" xr:uid="{00000000-0005-0000-0000-000025000000}"/>
    <cellStyle name="Texto de Aviso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 2" xfId="43" xr:uid="{00000000-0005-0000-0000-00002B000000}"/>
    <cellStyle name="Título 5" xfId="44" xr:uid="{00000000-0005-0000-0000-00002C000000}"/>
    <cellStyle name="Total 2" xfId="45" xr:uid="{00000000-0005-0000-0000-00002D000000}"/>
    <cellStyle name="Vírgula 2" xfId="46" xr:uid="{00000000-0005-0000-0000-00002E000000}"/>
  </cellStyles>
  <dxfs count="22"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  <dxf>
      <font>
        <strike/>
        <u val="doubl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waldo\Downloads\Cronom%20Travessia%20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TrvCurta"/>
      <sheetName val="TrvMédia"/>
      <sheetName val="TrvLonga"/>
    </sheetNames>
    <sheetDataSet>
      <sheetData sheetId="0">
        <row r="6">
          <cell r="B6">
            <v>1</v>
          </cell>
          <cell r="C6" t="str">
            <v>Miguel Zanardo</v>
          </cell>
          <cell r="D6" t="str">
            <v>Santo Andre</v>
          </cell>
        </row>
        <row r="7">
          <cell r="B7">
            <v>2</v>
          </cell>
          <cell r="C7" t="str">
            <v>Guilherme Santos Lima</v>
          </cell>
          <cell r="D7" t="str">
            <v>Kraken</v>
          </cell>
        </row>
        <row r="8">
          <cell r="B8">
            <v>3</v>
          </cell>
          <cell r="C8" t="str">
            <v>Ricardo Yugi Medeiros</v>
          </cell>
          <cell r="D8" t="str">
            <v>AABB</v>
          </cell>
        </row>
        <row r="9">
          <cell r="B9">
            <v>4</v>
          </cell>
          <cell r="C9" t="str">
            <v>Jose Carlos Spacini</v>
          </cell>
          <cell r="D9" t="str">
            <v>Shimizu</v>
          </cell>
        </row>
        <row r="10">
          <cell r="B10">
            <v>5</v>
          </cell>
          <cell r="C10" t="str">
            <v>Gabriel Yamashita Marcelino</v>
          </cell>
          <cell r="D10" t="str">
            <v>ADEN</v>
          </cell>
        </row>
        <row r="11">
          <cell r="B11">
            <v>6</v>
          </cell>
          <cell r="C11" t="str">
            <v>Guilherme Motizuki</v>
          </cell>
          <cell r="D11" t="str">
            <v>ADEN</v>
          </cell>
        </row>
        <row r="12">
          <cell r="B12">
            <v>7</v>
          </cell>
          <cell r="C12" t="str">
            <v>Amanda Horikawa</v>
          </cell>
          <cell r="D12" t="str">
            <v>ADEN</v>
          </cell>
        </row>
        <row r="13">
          <cell r="B13">
            <v>8</v>
          </cell>
          <cell r="C13" t="str">
            <v>Karina Hannel Carelli</v>
          </cell>
          <cell r="D13" t="str">
            <v>Ass Esp Marcos Salvador</v>
          </cell>
        </row>
        <row r="14">
          <cell r="B14">
            <v>9</v>
          </cell>
          <cell r="C14" t="str">
            <v>Alexandre Perreira Jordão</v>
          </cell>
          <cell r="D14"/>
        </row>
        <row r="15">
          <cell r="B15">
            <v>10</v>
          </cell>
          <cell r="C15" t="str">
            <v>Victor Lopes de Alencar Facõ</v>
          </cell>
          <cell r="D15" t="str">
            <v>Shimizu</v>
          </cell>
        </row>
        <row r="16">
          <cell r="B16">
            <v>11</v>
          </cell>
          <cell r="C16" t="str">
            <v>Neilton Machado</v>
          </cell>
          <cell r="D16"/>
        </row>
        <row r="17">
          <cell r="B17">
            <v>12</v>
          </cell>
          <cell r="C17" t="str">
            <v>Mateus Tubone</v>
          </cell>
          <cell r="D17"/>
        </row>
        <row r="18">
          <cell r="B18">
            <v>13</v>
          </cell>
          <cell r="C18" t="str">
            <v>Renato Bastos</v>
          </cell>
          <cell r="D18"/>
        </row>
        <row r="19">
          <cell r="B19">
            <v>14</v>
          </cell>
          <cell r="C19" t="str">
            <v>Roberto de Moura Jr</v>
          </cell>
          <cell r="D19"/>
        </row>
        <row r="20">
          <cell r="B20">
            <v>15</v>
          </cell>
          <cell r="C20" t="str">
            <v>Ademar de Mesquita Barbosa</v>
          </cell>
          <cell r="D20" t="str">
            <v>FEF Extensão UNICAMP</v>
          </cell>
        </row>
        <row r="21">
          <cell r="B21">
            <v>16</v>
          </cell>
          <cell r="C21" t="str">
            <v>Luiz Cesar Santana</v>
          </cell>
          <cell r="D21" t="str">
            <v>ACEB-SP</v>
          </cell>
        </row>
        <row r="22">
          <cell r="B22">
            <v>17</v>
          </cell>
          <cell r="C22" t="str">
            <v>Fabio Nunes Guimaraes</v>
          </cell>
          <cell r="D22" t="str">
            <v>ACEB-SP</v>
          </cell>
        </row>
        <row r="23">
          <cell r="B23">
            <v>18</v>
          </cell>
          <cell r="C23" t="str">
            <v>Amanda Pereira Rocha</v>
          </cell>
          <cell r="D23" t="str">
            <v>Kraken</v>
          </cell>
        </row>
        <row r="24">
          <cell r="B24">
            <v>19</v>
          </cell>
          <cell r="C24" t="str">
            <v>Jose Antonio Rodrigues Sequim</v>
          </cell>
          <cell r="D24" t="str">
            <v>Forte Triathlon Assessoria</v>
          </cell>
        </row>
        <row r="25">
          <cell r="B25">
            <v>20</v>
          </cell>
          <cell r="C25" t="str">
            <v>Joana Maria Garcia</v>
          </cell>
          <cell r="D25" t="str">
            <v>Eq+Swim</v>
          </cell>
        </row>
        <row r="26">
          <cell r="B26">
            <v>21</v>
          </cell>
          <cell r="C26" t="str">
            <v>Natalia Bonina Felix Portonieri</v>
          </cell>
          <cell r="D26" t="str">
            <v>Eq+Swim</v>
          </cell>
        </row>
        <row r="27">
          <cell r="B27">
            <v>22</v>
          </cell>
          <cell r="C27" t="str">
            <v>Jose Satriani Filho</v>
          </cell>
          <cell r="D27" t="str">
            <v>FUI</v>
          </cell>
        </row>
        <row r="28">
          <cell r="B28">
            <v>23</v>
          </cell>
          <cell r="C28" t="str">
            <v>Gilvan Dias Sousa</v>
          </cell>
          <cell r="D28" t="str">
            <v>A.D.C. Mercedes Benz</v>
          </cell>
        </row>
        <row r="29">
          <cell r="B29">
            <v>24</v>
          </cell>
          <cell r="C29" t="str">
            <v>Ronaldo Hikaru Ishibe</v>
          </cell>
          <cell r="D29" t="str">
            <v>A.D.C. Mercedes Benz</v>
          </cell>
        </row>
        <row r="30">
          <cell r="B30">
            <v>25</v>
          </cell>
          <cell r="C30" t="str">
            <v>Julio Cesar</v>
          </cell>
          <cell r="D30"/>
        </row>
        <row r="31">
          <cell r="B31">
            <v>26</v>
          </cell>
          <cell r="C31" t="str">
            <v>Cassia Marina de Oliveira</v>
          </cell>
          <cell r="D31" t="str">
            <v>Ass Esp Marcos Salvador</v>
          </cell>
        </row>
        <row r="32">
          <cell r="B32">
            <v>27</v>
          </cell>
          <cell r="C32" t="str">
            <v>Ricardo Ezaquiel</v>
          </cell>
          <cell r="D32"/>
        </row>
        <row r="33">
          <cell r="B33">
            <v>28</v>
          </cell>
          <cell r="C33" t="str">
            <v>Silvia Harumi Oka</v>
          </cell>
          <cell r="D33"/>
        </row>
        <row r="34">
          <cell r="B34">
            <v>29</v>
          </cell>
          <cell r="C34" t="str">
            <v>Fabio Szperling</v>
          </cell>
          <cell r="D34"/>
        </row>
        <row r="35">
          <cell r="B35">
            <v>30</v>
          </cell>
          <cell r="C35" t="str">
            <v>Jose Carlos Pinheiro</v>
          </cell>
          <cell r="D35"/>
        </row>
        <row r="36">
          <cell r="B36">
            <v>31</v>
          </cell>
          <cell r="C36" t="str">
            <v>Esli Alves da Silva</v>
          </cell>
          <cell r="D36" t="str">
            <v>Ass Esp Marcos Salvador</v>
          </cell>
        </row>
        <row r="37">
          <cell r="B37">
            <v>32</v>
          </cell>
          <cell r="C37" t="str">
            <v>Lucas Leon Jimenez</v>
          </cell>
          <cell r="D37" t="str">
            <v>Ass Esp Marcos Salvador</v>
          </cell>
        </row>
        <row r="38">
          <cell r="B38">
            <v>33</v>
          </cell>
          <cell r="C38" t="str">
            <v>Mariana M Ribeiro Ardito</v>
          </cell>
          <cell r="D38"/>
        </row>
        <row r="39">
          <cell r="B39">
            <v>34</v>
          </cell>
          <cell r="C39" t="str">
            <v>Enrico Capecci</v>
          </cell>
          <cell r="D39"/>
        </row>
        <row r="40">
          <cell r="B40">
            <v>35</v>
          </cell>
          <cell r="C40" t="str">
            <v>Heitor Scheffer</v>
          </cell>
          <cell r="D40" t="str">
            <v>Acquademia</v>
          </cell>
        </row>
        <row r="41">
          <cell r="B41">
            <v>36</v>
          </cell>
          <cell r="C41" t="str">
            <v>Marcos Salvador de Oliveira</v>
          </cell>
          <cell r="D41" t="str">
            <v>Ass Esp Marcos Salvador</v>
          </cell>
        </row>
        <row r="42">
          <cell r="B42">
            <v>37</v>
          </cell>
          <cell r="C42" t="str">
            <v>Maria Cristina Ferraz Figueiredo</v>
          </cell>
          <cell r="D42"/>
        </row>
        <row r="43">
          <cell r="B43">
            <v>38</v>
          </cell>
          <cell r="C43" t="str">
            <v>Ricardo Iamaguti Medeiros</v>
          </cell>
          <cell r="D43" t="str">
            <v>AABB</v>
          </cell>
        </row>
        <row r="44">
          <cell r="B44">
            <v>39</v>
          </cell>
          <cell r="C44" t="str">
            <v>Renato Monteiro Guimarães</v>
          </cell>
          <cell r="D44"/>
        </row>
        <row r="45">
          <cell r="B45">
            <v>40</v>
          </cell>
          <cell r="C45" t="str">
            <v>Matheus Aquino Lopes</v>
          </cell>
          <cell r="D45" t="str">
            <v>AABB</v>
          </cell>
        </row>
        <row r="46">
          <cell r="B46">
            <v>41</v>
          </cell>
          <cell r="C46" t="str">
            <v>Ronaldo Valadares Brandão</v>
          </cell>
          <cell r="D46" t="str">
            <v>A.D.C. Mercedes Benz</v>
          </cell>
        </row>
        <row r="47">
          <cell r="B47">
            <v>42</v>
          </cell>
          <cell r="C47" t="str">
            <v>Ivone Sarai N. Tubone</v>
          </cell>
          <cell r="D47" t="str">
            <v>Shimizu</v>
          </cell>
        </row>
        <row r="48">
          <cell r="B48">
            <v>43</v>
          </cell>
          <cell r="C48" t="str">
            <v>Eduardo Beretta</v>
          </cell>
          <cell r="D48" t="str">
            <v>EC Pinheiros</v>
          </cell>
        </row>
        <row r="49">
          <cell r="B49">
            <v>44</v>
          </cell>
          <cell r="C49" t="str">
            <v>Lucas Garcia Vincenzo</v>
          </cell>
          <cell r="D49" t="str">
            <v>Shimizu</v>
          </cell>
        </row>
        <row r="50">
          <cell r="B50">
            <v>45</v>
          </cell>
          <cell r="C50" t="str">
            <v>Maria Eduarda Alteparmakian</v>
          </cell>
          <cell r="D50"/>
        </row>
        <row r="51">
          <cell r="B51">
            <v>46</v>
          </cell>
          <cell r="C51" t="str">
            <v>Aline Ozaki Wallner</v>
          </cell>
          <cell r="D51" t="str">
            <v>Shimizu</v>
          </cell>
        </row>
        <row r="52">
          <cell r="B52">
            <v>47</v>
          </cell>
          <cell r="C52" t="str">
            <v>João Valdrighi</v>
          </cell>
          <cell r="D52" t="str">
            <v>Eq+Swim</v>
          </cell>
        </row>
        <row r="53">
          <cell r="B53">
            <v>48</v>
          </cell>
          <cell r="C53" t="str">
            <v>Heitor Nascimento Viana</v>
          </cell>
          <cell r="D53" t="str">
            <v>Eq+Swim</v>
          </cell>
        </row>
        <row r="54">
          <cell r="B54">
            <v>49</v>
          </cell>
          <cell r="C54" t="str">
            <v>Alice Mayumi P Arasaki</v>
          </cell>
          <cell r="D54" t="str">
            <v>Eq+Swim</v>
          </cell>
        </row>
        <row r="55">
          <cell r="B55">
            <v>50</v>
          </cell>
          <cell r="C55" t="str">
            <v>Helena Lopes Cardoso</v>
          </cell>
          <cell r="D55" t="str">
            <v>Eq+Swim</v>
          </cell>
        </row>
        <row r="56">
          <cell r="B56">
            <v>51</v>
          </cell>
          <cell r="C56" t="str">
            <v>Felipe Bastos de Mattos</v>
          </cell>
          <cell r="D56"/>
        </row>
        <row r="57">
          <cell r="B57">
            <v>52</v>
          </cell>
          <cell r="C57" t="str">
            <v>Franceline Bugatti</v>
          </cell>
          <cell r="D57"/>
        </row>
        <row r="58">
          <cell r="B58">
            <v>53</v>
          </cell>
          <cell r="C58" t="str">
            <v>Rita Isabel Capinam Sanção</v>
          </cell>
          <cell r="D58" t="str">
            <v>Kraken</v>
          </cell>
        </row>
        <row r="59">
          <cell r="B59">
            <v>54</v>
          </cell>
          <cell r="C59" t="str">
            <v xml:space="preserve">Wellington Matheus de Oliveira </v>
          </cell>
          <cell r="D59" t="str">
            <v>Kraken</v>
          </cell>
        </row>
        <row r="60">
          <cell r="B60">
            <v>55</v>
          </cell>
          <cell r="C60" t="str">
            <v xml:space="preserve">Frederico Ribeiro Moreira </v>
          </cell>
          <cell r="D60" t="str">
            <v>Kraken</v>
          </cell>
        </row>
        <row r="61">
          <cell r="B61">
            <v>56</v>
          </cell>
          <cell r="C61" t="str">
            <v>Danilo dos Santos Ribeiro</v>
          </cell>
          <cell r="D61" t="str">
            <v>Kraken</v>
          </cell>
        </row>
        <row r="62">
          <cell r="B62">
            <v>57</v>
          </cell>
          <cell r="C62" t="str">
            <v>Marcella Mayumi Mizukami</v>
          </cell>
          <cell r="D62" t="str">
            <v>Espaço Aquatico</v>
          </cell>
        </row>
        <row r="63">
          <cell r="B63">
            <v>58</v>
          </cell>
          <cell r="C63" t="str">
            <v>Marcos Mandel Veitman</v>
          </cell>
          <cell r="D63"/>
        </row>
        <row r="64">
          <cell r="B64">
            <v>59</v>
          </cell>
          <cell r="C64" t="str">
            <v>Ivelize Mie H Praxedes</v>
          </cell>
          <cell r="D64" t="str">
            <v>Agit Natação</v>
          </cell>
        </row>
        <row r="65">
          <cell r="B65">
            <v>60</v>
          </cell>
          <cell r="C65" t="str">
            <v>Joaquim Gonzalo Cardoner</v>
          </cell>
          <cell r="D65"/>
        </row>
        <row r="66">
          <cell r="B66">
            <v>61</v>
          </cell>
          <cell r="C66" t="str">
            <v>Tania Marins Ferraz</v>
          </cell>
          <cell r="D66"/>
        </row>
        <row r="67">
          <cell r="B67">
            <v>62</v>
          </cell>
          <cell r="C67" t="str">
            <v>Francisco Lopes Neto</v>
          </cell>
          <cell r="D67" t="str">
            <v>PEC / Academia Albatroz</v>
          </cell>
        </row>
        <row r="68">
          <cell r="B68">
            <v>63</v>
          </cell>
          <cell r="C68" t="str">
            <v>Paulo Barbieri</v>
          </cell>
          <cell r="D68" t="str">
            <v>Academia Albatroz</v>
          </cell>
        </row>
        <row r="69">
          <cell r="B69">
            <v>64</v>
          </cell>
          <cell r="C69" t="str">
            <v>Marcos Andrade Lonzi</v>
          </cell>
          <cell r="D69"/>
        </row>
        <row r="70">
          <cell r="B70">
            <v>65</v>
          </cell>
          <cell r="C70" t="str">
            <v>Rodrigo Zevzikovas</v>
          </cell>
          <cell r="D70"/>
        </row>
        <row r="71">
          <cell r="B71">
            <v>66</v>
          </cell>
          <cell r="C71" t="str">
            <v>Ester Chang</v>
          </cell>
          <cell r="D71" t="str">
            <v>Cardume</v>
          </cell>
        </row>
        <row r="72">
          <cell r="B72">
            <v>67</v>
          </cell>
          <cell r="C72" t="str">
            <v>Carlos Weber Moniwa</v>
          </cell>
          <cell r="D72"/>
        </row>
        <row r="73">
          <cell r="B73">
            <v>68</v>
          </cell>
          <cell r="C73" t="str">
            <v>Patricia Bertolini</v>
          </cell>
          <cell r="D73"/>
        </row>
        <row r="74">
          <cell r="B74">
            <v>69</v>
          </cell>
          <cell r="C74" t="str">
            <v>Gustavo Renan Domingos de Padua</v>
          </cell>
          <cell r="D74" t="str">
            <v>Folego</v>
          </cell>
        </row>
        <row r="75">
          <cell r="B75">
            <v>70</v>
          </cell>
          <cell r="C75" t="str">
            <v>Manuela Akemi Domingos Viana</v>
          </cell>
          <cell r="D75" t="str">
            <v>Folego</v>
          </cell>
        </row>
        <row r="76">
          <cell r="B76">
            <v>71</v>
          </cell>
          <cell r="C76" t="str">
            <v>Matheus Naoki</v>
          </cell>
          <cell r="D76" t="str">
            <v>Folego</v>
          </cell>
        </row>
        <row r="77">
          <cell r="B77">
            <v>72</v>
          </cell>
          <cell r="C77" t="str">
            <v>Decio Maluf</v>
          </cell>
          <cell r="D77"/>
        </row>
        <row r="78">
          <cell r="B78">
            <v>73</v>
          </cell>
          <cell r="C78" t="str">
            <v>Silvio Gomes Jr</v>
          </cell>
          <cell r="D78" t="str">
            <v>Kraken</v>
          </cell>
        </row>
        <row r="79">
          <cell r="B79">
            <v>74</v>
          </cell>
          <cell r="C79" t="str">
            <v>Kaio Feliphe Souza Marquez</v>
          </cell>
          <cell r="D79" t="str">
            <v>Kraken</v>
          </cell>
        </row>
        <row r="80">
          <cell r="B80">
            <v>75</v>
          </cell>
          <cell r="C80" t="str">
            <v>Celia Maria G Soler</v>
          </cell>
          <cell r="D80"/>
        </row>
        <row r="81">
          <cell r="B81">
            <v>76</v>
          </cell>
          <cell r="C81" t="str">
            <v>João Alexandre Rodrigues</v>
          </cell>
          <cell r="D81" t="str">
            <v>AABB/JAR Assessoria</v>
          </cell>
        </row>
        <row r="82">
          <cell r="B82">
            <v>77</v>
          </cell>
          <cell r="C82"/>
          <cell r="D82"/>
        </row>
        <row r="83">
          <cell r="B83">
            <v>78</v>
          </cell>
          <cell r="C83"/>
          <cell r="D83"/>
        </row>
        <row r="84">
          <cell r="B84">
            <v>79</v>
          </cell>
          <cell r="C84"/>
          <cell r="D84"/>
        </row>
        <row r="85">
          <cell r="B85">
            <v>80</v>
          </cell>
          <cell r="C85" t="str">
            <v>Maria Lúcia Danesin Aquilino</v>
          </cell>
          <cell r="D85"/>
        </row>
        <row r="86">
          <cell r="B86"/>
          <cell r="C86"/>
          <cell r="D86"/>
        </row>
        <row r="87">
          <cell r="B87"/>
          <cell r="C87"/>
          <cell r="D87"/>
        </row>
        <row r="88">
          <cell r="C88" t="str">
            <v>Prova: Travessia Etapa 1 2021</v>
          </cell>
          <cell r="D88"/>
        </row>
        <row r="89">
          <cell r="C89" t="str">
            <v>Media</v>
          </cell>
          <cell r="D89"/>
        </row>
        <row r="90">
          <cell r="C90" t="str">
            <v>Local: Praia do Indaiá - Bertioga</v>
          </cell>
          <cell r="D90"/>
        </row>
        <row r="91">
          <cell r="B91" t="str">
            <v>No</v>
          </cell>
          <cell r="C91" t="str">
            <v>Nome</v>
          </cell>
          <cell r="D91" t="str">
            <v>Equipe</v>
          </cell>
        </row>
        <row r="92">
          <cell r="B92">
            <v>151</v>
          </cell>
          <cell r="C92" t="str">
            <v>Felipe Henrique de Souza</v>
          </cell>
          <cell r="D92" t="str">
            <v>Assess Felipe Santana</v>
          </cell>
        </row>
        <row r="93">
          <cell r="B93">
            <v>152</v>
          </cell>
          <cell r="C93" t="str">
            <v>Adailton Sparavieri</v>
          </cell>
          <cell r="D93" t="str">
            <v>Eq+Swim</v>
          </cell>
        </row>
        <row r="94">
          <cell r="B94">
            <v>153</v>
          </cell>
          <cell r="C94" t="str">
            <v>Bruna Kaori Takahashi de Freitas</v>
          </cell>
          <cell r="D94"/>
        </row>
        <row r="95">
          <cell r="B95">
            <v>154</v>
          </cell>
          <cell r="C95" t="str">
            <v>Marcelo Verissimo de Mello</v>
          </cell>
          <cell r="D95"/>
        </row>
        <row r="96">
          <cell r="B96">
            <v>155</v>
          </cell>
          <cell r="C96" t="str">
            <v>Amanda Lis Molina de Mello</v>
          </cell>
          <cell r="D96"/>
        </row>
        <row r="97">
          <cell r="B97">
            <v>156</v>
          </cell>
          <cell r="C97" t="str">
            <v>Ademar de Mesquita Barbosa</v>
          </cell>
          <cell r="D97" t="str">
            <v>FEF Extensão UNICAMP</v>
          </cell>
        </row>
        <row r="98">
          <cell r="B98">
            <v>157</v>
          </cell>
          <cell r="C98" t="str">
            <v>Carla Pegoraro</v>
          </cell>
          <cell r="D98" t="str">
            <v>ACEB-SP</v>
          </cell>
        </row>
        <row r="99">
          <cell r="B99">
            <v>158</v>
          </cell>
          <cell r="C99" t="str">
            <v>Fabio Nunes Guimaraes</v>
          </cell>
          <cell r="D99" t="str">
            <v>ACEB-SP</v>
          </cell>
        </row>
        <row r="100">
          <cell r="B100">
            <v>159</v>
          </cell>
          <cell r="C100" t="str">
            <v>Janete Ozaki</v>
          </cell>
          <cell r="D100" t="str">
            <v>Shimizu</v>
          </cell>
        </row>
        <row r="101">
          <cell r="B101">
            <v>160</v>
          </cell>
          <cell r="C101" t="str">
            <v>Cicero Silva</v>
          </cell>
          <cell r="D101"/>
        </row>
        <row r="102">
          <cell r="B102">
            <v>161</v>
          </cell>
          <cell r="C102" t="str">
            <v>Marcos Roberto Braghiroli</v>
          </cell>
          <cell r="D102"/>
        </row>
        <row r="103">
          <cell r="B103">
            <v>162</v>
          </cell>
          <cell r="C103" t="str">
            <v>Beatriz Lacava de Campos</v>
          </cell>
          <cell r="D103" t="str">
            <v>Kraken</v>
          </cell>
        </row>
        <row r="104">
          <cell r="B104">
            <v>163</v>
          </cell>
          <cell r="C104" t="str">
            <v>Madalena Maria de Andrade F Rocha</v>
          </cell>
          <cell r="D104"/>
        </row>
        <row r="105">
          <cell r="B105">
            <v>164</v>
          </cell>
          <cell r="C105" t="str">
            <v>Bartyra Helena Silva</v>
          </cell>
          <cell r="D105"/>
        </row>
        <row r="106">
          <cell r="B106">
            <v>165</v>
          </cell>
          <cell r="C106" t="str">
            <v>Jose Satriani Filho</v>
          </cell>
          <cell r="D106" t="str">
            <v>FUI</v>
          </cell>
        </row>
        <row r="107">
          <cell r="B107">
            <v>166</v>
          </cell>
          <cell r="C107" t="str">
            <v>Marcela Paiva</v>
          </cell>
          <cell r="D107" t="str">
            <v>Runners Suzano</v>
          </cell>
        </row>
        <row r="108">
          <cell r="B108">
            <v>167</v>
          </cell>
          <cell r="C108" t="str">
            <v>Gilvan Dias Sousa</v>
          </cell>
          <cell r="D108" t="str">
            <v>A.D.C. Mercedes Benz</v>
          </cell>
        </row>
        <row r="109">
          <cell r="B109">
            <v>168</v>
          </cell>
          <cell r="C109" t="str">
            <v>Walmor João da Luz Jr</v>
          </cell>
          <cell r="D109"/>
        </row>
        <row r="110">
          <cell r="B110">
            <v>169</v>
          </cell>
          <cell r="C110" t="str">
            <v>Danilo Helcias Sequeira</v>
          </cell>
          <cell r="D110"/>
        </row>
        <row r="111">
          <cell r="B111">
            <v>170</v>
          </cell>
          <cell r="C111" t="str">
            <v>Anisio Lopes Barthasal</v>
          </cell>
          <cell r="D111"/>
        </row>
        <row r="112">
          <cell r="B112">
            <v>171</v>
          </cell>
          <cell r="C112" t="str">
            <v>Elisa Kazumi Nomura</v>
          </cell>
          <cell r="D112"/>
        </row>
        <row r="113">
          <cell r="B113">
            <v>172</v>
          </cell>
          <cell r="C113" t="str">
            <v>André Passos Corrêa Júnior</v>
          </cell>
          <cell r="D113" t="str">
            <v>Folego</v>
          </cell>
        </row>
        <row r="114">
          <cell r="B114">
            <v>173</v>
          </cell>
          <cell r="C114" t="str">
            <v>Daniel da Silva Portela</v>
          </cell>
          <cell r="D114" t="str">
            <v>Folego</v>
          </cell>
        </row>
        <row r="115">
          <cell r="B115">
            <v>174</v>
          </cell>
          <cell r="C115" t="str">
            <v>Daniela Bottura Rodrigues</v>
          </cell>
          <cell r="D115" t="str">
            <v>Folego</v>
          </cell>
        </row>
        <row r="116">
          <cell r="B116">
            <v>175</v>
          </cell>
          <cell r="C116" t="str">
            <v>Marcelo Camargo Castro</v>
          </cell>
          <cell r="D116" t="str">
            <v>Folego</v>
          </cell>
        </row>
        <row r="117">
          <cell r="B117">
            <v>176</v>
          </cell>
          <cell r="C117" t="str">
            <v>Gabriele Franco Gabriel</v>
          </cell>
          <cell r="D117" t="str">
            <v>Folego</v>
          </cell>
        </row>
        <row r="118">
          <cell r="B118">
            <v>177</v>
          </cell>
          <cell r="C118" t="str">
            <v>Gustavo Nicolau de Araujo</v>
          </cell>
          <cell r="D118" t="str">
            <v>Folego</v>
          </cell>
        </row>
        <row r="119">
          <cell r="B119">
            <v>178</v>
          </cell>
          <cell r="C119" t="str">
            <v>Maristela Cardoso</v>
          </cell>
          <cell r="D119"/>
        </row>
        <row r="120">
          <cell r="B120">
            <v>179</v>
          </cell>
          <cell r="C120" t="str">
            <v>Thiago Proença</v>
          </cell>
          <cell r="D120"/>
        </row>
        <row r="121">
          <cell r="B121">
            <v>180</v>
          </cell>
          <cell r="C121" t="str">
            <v>Maarate Salim</v>
          </cell>
          <cell r="D121"/>
        </row>
        <row r="122">
          <cell r="B122">
            <v>181</v>
          </cell>
          <cell r="C122" t="str">
            <v>Regina Solange Correia Matos</v>
          </cell>
          <cell r="D122" t="str">
            <v>AABB / Jar Assessoria</v>
          </cell>
        </row>
        <row r="123">
          <cell r="B123">
            <v>182</v>
          </cell>
          <cell r="C123" t="str">
            <v>Lorenzo Antonio F Pernetti</v>
          </cell>
          <cell r="D123" t="str">
            <v>Shimizu</v>
          </cell>
        </row>
        <row r="124">
          <cell r="B124">
            <v>183</v>
          </cell>
          <cell r="C124" t="str">
            <v>Sergio Nagamine</v>
          </cell>
          <cell r="D124"/>
        </row>
        <row r="125">
          <cell r="B125">
            <v>184</v>
          </cell>
          <cell r="C125" t="str">
            <v>Fabio Szperling</v>
          </cell>
          <cell r="D125"/>
        </row>
        <row r="126">
          <cell r="B126">
            <v>185</v>
          </cell>
          <cell r="C126" t="str">
            <v>Ana Julia Vieira Barbosa</v>
          </cell>
          <cell r="D126" t="str">
            <v>Ass Esp Marcos Salvador</v>
          </cell>
        </row>
        <row r="127">
          <cell r="B127">
            <v>186</v>
          </cell>
          <cell r="C127" t="str">
            <v>Jennifer S de Arruda P Castro</v>
          </cell>
          <cell r="D127" t="str">
            <v>Ass Esp Marcos Salvador</v>
          </cell>
        </row>
        <row r="128">
          <cell r="B128">
            <v>187</v>
          </cell>
          <cell r="C128" t="str">
            <v>Arthur Carvalho Jordão</v>
          </cell>
          <cell r="D128"/>
        </row>
        <row r="129">
          <cell r="B129">
            <v>188</v>
          </cell>
          <cell r="C129" t="str">
            <v>Cintia Martins</v>
          </cell>
          <cell r="D129"/>
        </row>
        <row r="130">
          <cell r="B130">
            <v>189</v>
          </cell>
          <cell r="C130" t="str">
            <v>Rodolfo Siqueira</v>
          </cell>
          <cell r="D130"/>
        </row>
        <row r="131">
          <cell r="B131">
            <v>190</v>
          </cell>
          <cell r="C131" t="str">
            <v>Rubens dos Santos Branquinho</v>
          </cell>
          <cell r="D131"/>
        </row>
        <row r="132">
          <cell r="B132">
            <v>191</v>
          </cell>
          <cell r="C132" t="str">
            <v>Anna Fortunato</v>
          </cell>
          <cell r="D132"/>
        </row>
        <row r="133">
          <cell r="B133">
            <v>192</v>
          </cell>
          <cell r="C133" t="str">
            <v>Heitor Scheffer</v>
          </cell>
          <cell r="D133" t="str">
            <v>Acquademia</v>
          </cell>
        </row>
        <row r="134">
          <cell r="B134">
            <v>193</v>
          </cell>
          <cell r="C134" t="str">
            <v>Ricardo Brietzke</v>
          </cell>
          <cell r="D134"/>
        </row>
        <row r="135">
          <cell r="B135">
            <v>194</v>
          </cell>
          <cell r="C135" t="str">
            <v>Claudia Ribas Araujo</v>
          </cell>
          <cell r="D135" t="str">
            <v>MP Team</v>
          </cell>
        </row>
        <row r="136">
          <cell r="B136">
            <v>195</v>
          </cell>
          <cell r="C136" t="str">
            <v>Ana Maria de Melo</v>
          </cell>
          <cell r="D136"/>
        </row>
        <row r="137">
          <cell r="B137">
            <v>196</v>
          </cell>
          <cell r="C137" t="str">
            <v>Alessandro Sales Genco</v>
          </cell>
          <cell r="D137"/>
        </row>
        <row r="138">
          <cell r="B138">
            <v>197</v>
          </cell>
          <cell r="C138" t="str">
            <v>Paulo Marcio Conde Figueiredo</v>
          </cell>
          <cell r="D138"/>
        </row>
        <row r="139">
          <cell r="B139">
            <v>198</v>
          </cell>
          <cell r="C139" t="str">
            <v>Arthur Dionisio Voulleme</v>
          </cell>
          <cell r="D139" t="str">
            <v>Espaço Aquatico</v>
          </cell>
        </row>
        <row r="140">
          <cell r="B140">
            <v>199</v>
          </cell>
          <cell r="C140" t="str">
            <v>Filipe Augusto Xavier Fernandes</v>
          </cell>
          <cell r="D140" t="str">
            <v>Espaço Aquatico</v>
          </cell>
        </row>
        <row r="141">
          <cell r="B141">
            <v>200</v>
          </cell>
          <cell r="C141" t="str">
            <v>Fabio Wallner</v>
          </cell>
          <cell r="D141" t="str">
            <v>Shimizu</v>
          </cell>
        </row>
        <row r="142">
          <cell r="B142">
            <v>201</v>
          </cell>
          <cell r="C142" t="str">
            <v>Lucas Silva de Souza Santos</v>
          </cell>
          <cell r="D142" t="str">
            <v>Espaço Aquatico</v>
          </cell>
        </row>
        <row r="143">
          <cell r="B143">
            <v>202</v>
          </cell>
          <cell r="C143" t="str">
            <v>Carlos Weber Moniwa</v>
          </cell>
          <cell r="D143"/>
        </row>
        <row r="144">
          <cell r="B144">
            <v>203</v>
          </cell>
          <cell r="C144" t="str">
            <v>Pedro henrique F de Paula Chaves</v>
          </cell>
          <cell r="D144" t="str">
            <v>ADEN</v>
          </cell>
        </row>
        <row r="145">
          <cell r="B145">
            <v>204</v>
          </cell>
          <cell r="C145" t="str">
            <v>Julia Oliveira Andrade</v>
          </cell>
          <cell r="D145" t="str">
            <v>Espaço Aquatico</v>
          </cell>
        </row>
        <row r="146">
          <cell r="B146">
            <v>205</v>
          </cell>
          <cell r="C146" t="str">
            <v>Heloisa Santil Fernandes</v>
          </cell>
          <cell r="D146" t="str">
            <v>ADEN</v>
          </cell>
        </row>
        <row r="147">
          <cell r="B147">
            <v>206</v>
          </cell>
          <cell r="C147" t="str">
            <v>Thiago Alves Spacini</v>
          </cell>
          <cell r="D147" t="str">
            <v>Shimizu</v>
          </cell>
        </row>
        <row r="148">
          <cell r="B148">
            <v>207</v>
          </cell>
          <cell r="C148" t="str">
            <v>Gabriel Marins Modolo</v>
          </cell>
          <cell r="D148"/>
        </row>
        <row r="149">
          <cell r="B149">
            <v>208</v>
          </cell>
          <cell r="C149" t="str">
            <v>Renato Monteiro Guimarães</v>
          </cell>
          <cell r="D149"/>
        </row>
        <row r="150">
          <cell r="B150">
            <v>209</v>
          </cell>
          <cell r="C150"/>
          <cell r="D150"/>
        </row>
        <row r="151">
          <cell r="B151">
            <v>210</v>
          </cell>
          <cell r="C151" t="str">
            <v>Matheus Aquino Lopes</v>
          </cell>
          <cell r="D151" t="str">
            <v>AABB</v>
          </cell>
        </row>
        <row r="152">
          <cell r="B152">
            <v>211</v>
          </cell>
          <cell r="C152" t="str">
            <v>Andreas Walter Scnhug</v>
          </cell>
          <cell r="D152" t="str">
            <v>AABB</v>
          </cell>
        </row>
        <row r="153">
          <cell r="B153">
            <v>212</v>
          </cell>
          <cell r="C153" t="str">
            <v>João Alexandre Rodrigues</v>
          </cell>
          <cell r="D153" t="str">
            <v>AABB</v>
          </cell>
        </row>
        <row r="154">
          <cell r="B154">
            <v>213</v>
          </cell>
          <cell r="C154"/>
          <cell r="D154"/>
        </row>
        <row r="155">
          <cell r="B155">
            <v>214</v>
          </cell>
          <cell r="C155" t="str">
            <v>Giulianno Lucio dos Santos</v>
          </cell>
          <cell r="D155" t="str">
            <v>Cardume</v>
          </cell>
        </row>
        <row r="156">
          <cell r="B156">
            <v>215</v>
          </cell>
          <cell r="C156"/>
          <cell r="D156"/>
        </row>
        <row r="157">
          <cell r="B157">
            <v>216</v>
          </cell>
          <cell r="C157"/>
          <cell r="D157"/>
        </row>
        <row r="158">
          <cell r="B158">
            <v>217</v>
          </cell>
          <cell r="C158" t="str">
            <v>Leonardo Mendes</v>
          </cell>
          <cell r="D158"/>
        </row>
        <row r="159">
          <cell r="B159">
            <v>218</v>
          </cell>
          <cell r="C159" t="str">
            <v>Marcela Reto Tuzdjian</v>
          </cell>
          <cell r="D159"/>
        </row>
        <row r="160">
          <cell r="B160">
            <v>219</v>
          </cell>
          <cell r="C160" t="str">
            <v>Vinicius de Gois</v>
          </cell>
          <cell r="D160"/>
        </row>
        <row r="161">
          <cell r="B161">
            <v>220</v>
          </cell>
          <cell r="C161" t="str">
            <v>Francisco Lopes Neto</v>
          </cell>
          <cell r="D161" t="str">
            <v>PEC / Academia Albatroz</v>
          </cell>
        </row>
        <row r="162">
          <cell r="B162">
            <v>221</v>
          </cell>
          <cell r="C162" t="str">
            <v>Marcos Andrade Lonzi</v>
          </cell>
          <cell r="D162"/>
        </row>
        <row r="163">
          <cell r="B163">
            <v>222</v>
          </cell>
          <cell r="C163" t="str">
            <v>Manoela N. Assumpção</v>
          </cell>
          <cell r="D163" t="str">
            <v>EC Pinheiros</v>
          </cell>
        </row>
        <row r="164">
          <cell r="B164">
            <v>223</v>
          </cell>
          <cell r="C164" t="str">
            <v>Victor da Conceição Fonseca</v>
          </cell>
          <cell r="D164" t="str">
            <v>AABB / JAR Assessoria</v>
          </cell>
        </row>
        <row r="165">
          <cell r="B165">
            <v>224</v>
          </cell>
          <cell r="C165" t="str">
            <v>Gabriel Farias Dias</v>
          </cell>
          <cell r="D165" t="str">
            <v>FO Team</v>
          </cell>
        </row>
        <row r="166">
          <cell r="B166">
            <v>225</v>
          </cell>
          <cell r="C166" t="str">
            <v>Marcia Regina de Oliveira</v>
          </cell>
          <cell r="D166"/>
        </row>
        <row r="167">
          <cell r="B167">
            <v>226</v>
          </cell>
          <cell r="C167" t="str">
            <v>Kelim Trettel Garcia</v>
          </cell>
          <cell r="D167"/>
        </row>
        <row r="168">
          <cell r="B168">
            <v>227</v>
          </cell>
          <cell r="C168" t="str">
            <v>Bruno Cruz Martinez</v>
          </cell>
          <cell r="D168" t="str">
            <v>AABB</v>
          </cell>
        </row>
        <row r="169">
          <cell r="B169">
            <v>228</v>
          </cell>
          <cell r="C169" t="str">
            <v>Tania Aparecida Silva</v>
          </cell>
          <cell r="D169" t="str">
            <v>Kraken</v>
          </cell>
        </row>
        <row r="170">
          <cell r="B170">
            <v>229</v>
          </cell>
          <cell r="C170"/>
          <cell r="D170"/>
        </row>
        <row r="171">
          <cell r="B171">
            <v>230</v>
          </cell>
          <cell r="C171" t="str">
            <v>GUSTAVO ORTIZ DOS SANTOS MACHADO</v>
          </cell>
          <cell r="D171" t="str">
            <v>Kraken</v>
          </cell>
        </row>
        <row r="172">
          <cell r="B172">
            <v>231</v>
          </cell>
          <cell r="C172" t="str">
            <v>Leonardo Tadeu Pozzibon</v>
          </cell>
          <cell r="D172" t="str">
            <v>Kraken</v>
          </cell>
        </row>
        <row r="173">
          <cell r="B173">
            <v>232</v>
          </cell>
          <cell r="C173" t="str">
            <v>Marcos Vinicius Souza da Paz</v>
          </cell>
          <cell r="D173" t="str">
            <v>Kraken</v>
          </cell>
        </row>
        <row r="174">
          <cell r="B174">
            <v>233</v>
          </cell>
          <cell r="C174" t="str">
            <v xml:space="preserve">Miriane Moreira </v>
          </cell>
          <cell r="D174" t="str">
            <v>Kraken</v>
          </cell>
        </row>
        <row r="175">
          <cell r="B175">
            <v>234</v>
          </cell>
          <cell r="C175" t="str">
            <v xml:space="preserve">Bárbara Spósito Pereira </v>
          </cell>
          <cell r="D175" t="str">
            <v>Kraken</v>
          </cell>
        </row>
        <row r="176">
          <cell r="B176">
            <v>235</v>
          </cell>
          <cell r="C176" t="str">
            <v>Luis Roberto Perroud Teixeira</v>
          </cell>
          <cell r="D176" t="str">
            <v>Kraken</v>
          </cell>
        </row>
        <row r="177">
          <cell r="B177">
            <v>236</v>
          </cell>
          <cell r="C177" t="str">
            <v>Renato de Barros</v>
          </cell>
          <cell r="D177" t="str">
            <v>Kraken</v>
          </cell>
        </row>
        <row r="178">
          <cell r="B178">
            <v>237</v>
          </cell>
          <cell r="C178" t="str">
            <v>Patricia Diogo Fiorito</v>
          </cell>
          <cell r="D178" t="str">
            <v>Kraken</v>
          </cell>
        </row>
        <row r="179">
          <cell r="B179">
            <v>238</v>
          </cell>
          <cell r="C179" t="str">
            <v>Ana Carolina Soares Corrêa Meyer</v>
          </cell>
          <cell r="D179" t="str">
            <v>Kraken</v>
          </cell>
        </row>
        <row r="180">
          <cell r="B180">
            <v>239</v>
          </cell>
          <cell r="C180" t="str">
            <v>Paulo H. Amekp</v>
          </cell>
          <cell r="D180" t="str">
            <v>Cardume</v>
          </cell>
        </row>
        <row r="181">
          <cell r="B181">
            <v>240</v>
          </cell>
          <cell r="C181" t="str">
            <v>Laura Beatriz Reis da Silva</v>
          </cell>
          <cell r="D181" t="str">
            <v>Folego</v>
          </cell>
        </row>
        <row r="182">
          <cell r="B182">
            <v>241</v>
          </cell>
          <cell r="C182" t="str">
            <v>Diego Queiroz de Moraes</v>
          </cell>
          <cell r="D182"/>
        </row>
        <row r="183">
          <cell r="B183">
            <v>242</v>
          </cell>
          <cell r="C183" t="str">
            <v>Marcos Mandel Veitman</v>
          </cell>
          <cell r="D183"/>
        </row>
        <row r="184">
          <cell r="B184">
            <v>243</v>
          </cell>
          <cell r="C184" t="str">
            <v>Ivelize Mie H Praxedes</v>
          </cell>
          <cell r="D184" t="str">
            <v>Agit Natação</v>
          </cell>
        </row>
        <row r="185">
          <cell r="B185">
            <v>244</v>
          </cell>
          <cell r="C185" t="str">
            <v>Dejair Brichesi</v>
          </cell>
          <cell r="D185"/>
        </row>
        <row r="186">
          <cell r="B186">
            <v>245</v>
          </cell>
          <cell r="C186" t="str">
            <v>Guilherme dos Santos Moda</v>
          </cell>
          <cell r="D186" t="str">
            <v>Folego</v>
          </cell>
        </row>
        <row r="187">
          <cell r="B187">
            <v>246</v>
          </cell>
          <cell r="C187" t="str">
            <v>Thalita carolina Carvalho de Souza</v>
          </cell>
          <cell r="D187"/>
        </row>
        <row r="188">
          <cell r="B188">
            <v>247</v>
          </cell>
          <cell r="C188" t="str">
            <v>Roberto Pereira</v>
          </cell>
          <cell r="D188"/>
        </row>
        <row r="189">
          <cell r="B189">
            <v>248</v>
          </cell>
          <cell r="C189" t="str">
            <v>Mauricio Yamamura</v>
          </cell>
          <cell r="D189"/>
        </row>
        <row r="190">
          <cell r="B190">
            <v>249</v>
          </cell>
          <cell r="C190" t="str">
            <v>Gustavo Mendes Frias</v>
          </cell>
          <cell r="D190"/>
        </row>
        <row r="191">
          <cell r="B191">
            <v>250</v>
          </cell>
          <cell r="C191" t="str">
            <v>Renata de Oliveira Valentim</v>
          </cell>
          <cell r="D191" t="str">
            <v>Edu Ultra Team</v>
          </cell>
        </row>
        <row r="192">
          <cell r="B192"/>
          <cell r="C192"/>
          <cell r="D192"/>
        </row>
        <row r="193">
          <cell r="B193"/>
          <cell r="C193"/>
          <cell r="D193"/>
        </row>
        <row r="194">
          <cell r="C194" t="str">
            <v>Prova: Travessia Etapa 1 2021</v>
          </cell>
          <cell r="D194"/>
        </row>
        <row r="195">
          <cell r="C195" t="str">
            <v>Longa</v>
          </cell>
          <cell r="D195"/>
        </row>
        <row r="196">
          <cell r="C196" t="str">
            <v>Local: Praia do Indaiá - Bertioga</v>
          </cell>
          <cell r="D196"/>
        </row>
        <row r="197">
          <cell r="B197" t="str">
            <v>No</v>
          </cell>
          <cell r="C197" t="str">
            <v>Nome</v>
          </cell>
          <cell r="D197" t="str">
            <v>Equipe</v>
          </cell>
        </row>
        <row r="198">
          <cell r="B198">
            <v>301</v>
          </cell>
          <cell r="C198" t="str">
            <v>Igor Augusto de Oliveira Neves</v>
          </cell>
          <cell r="D198"/>
        </row>
        <row r="199">
          <cell r="B199">
            <v>302</v>
          </cell>
          <cell r="C199" t="str">
            <v>Bernardo Pires</v>
          </cell>
          <cell r="D199"/>
        </row>
        <row r="200">
          <cell r="B200">
            <v>303</v>
          </cell>
          <cell r="C200" t="str">
            <v>Walkyria Aparecida Barbosa Leite</v>
          </cell>
          <cell r="D200" t="str">
            <v>Ass Esp Marcos Salvador</v>
          </cell>
        </row>
        <row r="201">
          <cell r="B201">
            <v>304</v>
          </cell>
          <cell r="C201" t="str">
            <v>Dalton Iwazak</v>
          </cell>
          <cell r="D201"/>
        </row>
        <row r="202">
          <cell r="B202">
            <v>305</v>
          </cell>
          <cell r="C202" t="str">
            <v>Renato Bastos</v>
          </cell>
          <cell r="D202"/>
        </row>
        <row r="203">
          <cell r="B203">
            <v>306</v>
          </cell>
          <cell r="C203" t="str">
            <v>Marcia Midori T. Chen</v>
          </cell>
          <cell r="D203" t="str">
            <v>Shimizu</v>
          </cell>
        </row>
        <row r="204">
          <cell r="B204">
            <v>307</v>
          </cell>
          <cell r="C204" t="str">
            <v>Ademar de Mesquita Barbosa</v>
          </cell>
          <cell r="D204" t="str">
            <v>FEF Extensão UNICAMP</v>
          </cell>
        </row>
        <row r="205">
          <cell r="B205">
            <v>308</v>
          </cell>
          <cell r="C205" t="str">
            <v>Jose Carlos Carmona de F Jr</v>
          </cell>
          <cell r="D205" t="str">
            <v>Acad Corpo e Alma</v>
          </cell>
        </row>
        <row r="206">
          <cell r="B206">
            <v>309</v>
          </cell>
          <cell r="C206" t="str">
            <v>Adriano se Souza Pereira</v>
          </cell>
          <cell r="D206" t="str">
            <v>Acad Corpo e Alma</v>
          </cell>
        </row>
        <row r="207">
          <cell r="B207">
            <v>310</v>
          </cell>
          <cell r="C207" t="str">
            <v>Guilherme Y. Redondo</v>
          </cell>
          <cell r="D207" t="str">
            <v>Folego</v>
          </cell>
        </row>
        <row r="208">
          <cell r="B208">
            <v>311</v>
          </cell>
          <cell r="C208" t="str">
            <v>Anderson Ferreira Bento</v>
          </cell>
          <cell r="D208" t="str">
            <v>ACEB-SP</v>
          </cell>
        </row>
        <row r="209">
          <cell r="B209">
            <v>312</v>
          </cell>
          <cell r="C209" t="str">
            <v>Fabiano K Paiva dos Santos</v>
          </cell>
          <cell r="D209" t="str">
            <v>ACEB-SP</v>
          </cell>
        </row>
        <row r="210">
          <cell r="B210">
            <v>313</v>
          </cell>
          <cell r="C210" t="str">
            <v>Antonio Cesar Molina</v>
          </cell>
          <cell r="D210" t="str">
            <v>ACEB-SP</v>
          </cell>
        </row>
        <row r="211">
          <cell r="B211">
            <v>314</v>
          </cell>
          <cell r="C211" t="str">
            <v>Jocimar Terciotte</v>
          </cell>
          <cell r="D211" t="str">
            <v>ACEB-SP</v>
          </cell>
        </row>
        <row r="212">
          <cell r="B212">
            <v>315</v>
          </cell>
          <cell r="C212" t="str">
            <v>Daniel Ferreira Machado</v>
          </cell>
          <cell r="D212" t="str">
            <v>ACEB-SP</v>
          </cell>
        </row>
        <row r="213">
          <cell r="B213">
            <v>316</v>
          </cell>
          <cell r="C213" t="str">
            <v>Fabio Nunes Guimaraes</v>
          </cell>
          <cell r="D213" t="str">
            <v>ACEB-SP</v>
          </cell>
        </row>
        <row r="214">
          <cell r="B214">
            <v>317</v>
          </cell>
          <cell r="C214" t="str">
            <v>Decio Maluf</v>
          </cell>
          <cell r="D214"/>
        </row>
        <row r="215">
          <cell r="B215">
            <v>318</v>
          </cell>
          <cell r="C215" t="str">
            <v>Mauricio Lisboa de Oliveira</v>
          </cell>
          <cell r="D215" t="str">
            <v>Atletas que Bebem</v>
          </cell>
        </row>
        <row r="216">
          <cell r="B216">
            <v>319</v>
          </cell>
          <cell r="C216" t="str">
            <v>João Augusto Sato de Oliveira</v>
          </cell>
          <cell r="D216"/>
        </row>
        <row r="217">
          <cell r="B217">
            <v>320</v>
          </cell>
          <cell r="C217" t="str">
            <v>Miguel Zanardo</v>
          </cell>
          <cell r="D217" t="str">
            <v>Santo Andre</v>
          </cell>
        </row>
        <row r="218">
          <cell r="B218">
            <v>321</v>
          </cell>
          <cell r="C218" t="str">
            <v>Alexandre Massayuki Okawa</v>
          </cell>
          <cell r="D218" t="str">
            <v>PEC</v>
          </cell>
        </row>
        <row r="219">
          <cell r="B219">
            <v>322</v>
          </cell>
          <cell r="C219" t="str">
            <v>Tulio Nogueira Bonilha</v>
          </cell>
          <cell r="D219" t="str">
            <v>Ass Esp Marcos Salvador</v>
          </cell>
        </row>
        <row r="220">
          <cell r="B220">
            <v>323</v>
          </cell>
          <cell r="C220" t="str">
            <v>Gislaine Bispo</v>
          </cell>
          <cell r="D220" t="str">
            <v>FO Team</v>
          </cell>
        </row>
        <row r="221">
          <cell r="B221">
            <v>324</v>
          </cell>
          <cell r="C221" t="str">
            <v>Clayton Orui Bansi</v>
          </cell>
          <cell r="D221" t="str">
            <v>FO Team</v>
          </cell>
        </row>
        <row r="222">
          <cell r="B222">
            <v>325</v>
          </cell>
          <cell r="C222" t="str">
            <v>Patricia Akemi Nakata</v>
          </cell>
          <cell r="D222" t="str">
            <v>Shimizu</v>
          </cell>
        </row>
        <row r="223">
          <cell r="B223">
            <v>326</v>
          </cell>
          <cell r="C223" t="str">
            <v>Agostinho Fabrício</v>
          </cell>
          <cell r="D223" t="str">
            <v>Folego</v>
          </cell>
        </row>
        <row r="224">
          <cell r="B224">
            <v>327</v>
          </cell>
          <cell r="C224" t="str">
            <v>Emerson Massao Redondo</v>
          </cell>
          <cell r="D224" t="str">
            <v>Folego</v>
          </cell>
        </row>
        <row r="225">
          <cell r="B225">
            <v>328</v>
          </cell>
          <cell r="C225" t="str">
            <v>Sara Cristina de Barros Moro</v>
          </cell>
          <cell r="D225" t="str">
            <v>Folego</v>
          </cell>
        </row>
        <row r="226">
          <cell r="B226">
            <v>329</v>
          </cell>
          <cell r="C226" t="str">
            <v>Julio Cesar</v>
          </cell>
          <cell r="D226"/>
        </row>
        <row r="227">
          <cell r="B227">
            <v>330</v>
          </cell>
          <cell r="C227" t="str">
            <v>Maria Schiewaldt</v>
          </cell>
          <cell r="D227"/>
        </row>
        <row r="228">
          <cell r="B228">
            <v>331</v>
          </cell>
          <cell r="C228" t="str">
            <v>Manassés Augusto da Rocha</v>
          </cell>
          <cell r="D228" t="str">
            <v>Zumm</v>
          </cell>
        </row>
        <row r="229">
          <cell r="B229">
            <v>332</v>
          </cell>
          <cell r="C229" t="str">
            <v>Daniel Leopoldino</v>
          </cell>
          <cell r="D229" t="str">
            <v>Zumm</v>
          </cell>
        </row>
        <row r="230">
          <cell r="B230">
            <v>333</v>
          </cell>
          <cell r="C230" t="str">
            <v>Michel Alexandre Moura</v>
          </cell>
          <cell r="D230"/>
        </row>
        <row r="231">
          <cell r="B231">
            <v>334</v>
          </cell>
          <cell r="C231" t="str">
            <v>Osvaldo Freitas</v>
          </cell>
          <cell r="D231" t="str">
            <v>CERCMAB/Galera do Esporte</v>
          </cell>
        </row>
        <row r="232">
          <cell r="B232">
            <v>335</v>
          </cell>
          <cell r="C232" t="str">
            <v>Fernando dos Santos Ramos</v>
          </cell>
          <cell r="D232"/>
        </row>
        <row r="233">
          <cell r="B233">
            <v>336</v>
          </cell>
          <cell r="C233" t="str">
            <v>Osmar Gomes</v>
          </cell>
          <cell r="D233"/>
        </row>
        <row r="234">
          <cell r="B234">
            <v>337</v>
          </cell>
          <cell r="C234" t="str">
            <v>Thiago Isbelo Fagundes</v>
          </cell>
          <cell r="D234"/>
        </row>
        <row r="235">
          <cell r="B235">
            <v>338</v>
          </cell>
          <cell r="C235" t="str">
            <v>Viviane de Sottovia A Teivelis</v>
          </cell>
          <cell r="D235" t="str">
            <v>Ass Esp Marcos Salvador</v>
          </cell>
        </row>
        <row r="236">
          <cell r="B236">
            <v>339</v>
          </cell>
          <cell r="C236" t="str">
            <v>Silvia Emilia Ramos Nogueira</v>
          </cell>
          <cell r="D236" t="str">
            <v>FO Team</v>
          </cell>
        </row>
        <row r="237">
          <cell r="B237">
            <v>340</v>
          </cell>
          <cell r="C237" t="str">
            <v>Christian Eduardo Brito</v>
          </cell>
          <cell r="D237" t="str">
            <v>FO Team</v>
          </cell>
        </row>
        <row r="238">
          <cell r="B238">
            <v>341</v>
          </cell>
          <cell r="C238" t="str">
            <v>Edson Melo Roccia</v>
          </cell>
          <cell r="D238"/>
        </row>
        <row r="239">
          <cell r="B239">
            <v>342</v>
          </cell>
          <cell r="C239" t="str">
            <v>Antonio Nunes Madeira</v>
          </cell>
          <cell r="D239"/>
        </row>
        <row r="240">
          <cell r="B240">
            <v>343</v>
          </cell>
          <cell r="C240" t="str">
            <v>Jose Carlos Pinheiro</v>
          </cell>
          <cell r="D240"/>
        </row>
        <row r="241">
          <cell r="B241">
            <v>344</v>
          </cell>
          <cell r="C241" t="str">
            <v>Luciano Bernardin</v>
          </cell>
          <cell r="D241" t="str">
            <v>ACM Alphaville</v>
          </cell>
        </row>
        <row r="242">
          <cell r="B242">
            <v>345</v>
          </cell>
          <cell r="C242" t="str">
            <v>Marcos Andrade Lonzi</v>
          </cell>
          <cell r="D242"/>
        </row>
        <row r="243">
          <cell r="B243">
            <v>346</v>
          </cell>
          <cell r="C243" t="str">
            <v>Paula Birches Alves Santana</v>
          </cell>
          <cell r="D243"/>
        </row>
        <row r="244">
          <cell r="B244">
            <v>347</v>
          </cell>
          <cell r="C244" t="str">
            <v>Esli Alves da Silva</v>
          </cell>
          <cell r="D244" t="str">
            <v>Ass Esp Marcos Salvador</v>
          </cell>
        </row>
        <row r="245">
          <cell r="B245">
            <v>348</v>
          </cell>
          <cell r="C245" t="str">
            <v>Lucas Leon Jimenez</v>
          </cell>
          <cell r="D245" t="str">
            <v>Ass Esp Marcos Salvador</v>
          </cell>
        </row>
        <row r="246">
          <cell r="B246">
            <v>349</v>
          </cell>
          <cell r="C246" t="str">
            <v xml:space="preserve">Maximiliano Amaral </v>
          </cell>
          <cell r="D246"/>
        </row>
        <row r="247">
          <cell r="B247">
            <v>350</v>
          </cell>
          <cell r="C247" t="str">
            <v>Jose Luiz Justo Couto Filho</v>
          </cell>
          <cell r="D247"/>
        </row>
        <row r="248">
          <cell r="B248">
            <v>351</v>
          </cell>
          <cell r="C248" t="str">
            <v>Mauricio Santos</v>
          </cell>
          <cell r="D248"/>
        </row>
        <row r="249">
          <cell r="B249">
            <v>352</v>
          </cell>
          <cell r="C249" t="str">
            <v>Clarissa Navarro de Moraes</v>
          </cell>
          <cell r="D249"/>
        </row>
        <row r="250">
          <cell r="B250">
            <v>353</v>
          </cell>
          <cell r="C250" t="str">
            <v>Celso Guizi</v>
          </cell>
          <cell r="D250"/>
        </row>
        <row r="251">
          <cell r="B251">
            <v>354</v>
          </cell>
          <cell r="C251" t="str">
            <v>Wando Merigio Molina Simon</v>
          </cell>
          <cell r="D251" t="str">
            <v>Ass Esp Marcos Salvador</v>
          </cell>
        </row>
        <row r="252">
          <cell r="B252">
            <v>355</v>
          </cell>
          <cell r="C252" t="str">
            <v>Marcos Salvador de Oliveira</v>
          </cell>
          <cell r="D252" t="str">
            <v>Ass Esp Marcos Salvador</v>
          </cell>
        </row>
        <row r="253">
          <cell r="B253">
            <v>356</v>
          </cell>
          <cell r="C253" t="str">
            <v>Francisco Ferreira</v>
          </cell>
          <cell r="D253"/>
        </row>
        <row r="254">
          <cell r="B254">
            <v>357</v>
          </cell>
          <cell r="C254"/>
          <cell r="D254"/>
        </row>
        <row r="255">
          <cell r="B255">
            <v>358</v>
          </cell>
          <cell r="C255" t="str">
            <v>Fernando Antonio Carvalho de Souza</v>
          </cell>
          <cell r="D255"/>
        </row>
        <row r="256">
          <cell r="B256">
            <v>359</v>
          </cell>
          <cell r="C256" t="str">
            <v>Giovanna Rodrigues dos Santos</v>
          </cell>
          <cell r="D256" t="str">
            <v>ADEN</v>
          </cell>
        </row>
        <row r="257">
          <cell r="B257">
            <v>360</v>
          </cell>
          <cell r="C257" t="str">
            <v>Pedro Gabriel de Souza Monteiro</v>
          </cell>
          <cell r="D257" t="str">
            <v>Espaço Aquatico</v>
          </cell>
        </row>
        <row r="258">
          <cell r="B258">
            <v>361</v>
          </cell>
          <cell r="C258" t="str">
            <v>Roberta Tozzati Policarpo</v>
          </cell>
          <cell r="D258" t="str">
            <v>ADEN</v>
          </cell>
        </row>
        <row r="259">
          <cell r="B259">
            <v>362</v>
          </cell>
          <cell r="C259" t="str">
            <v>Fabricio de Carvalho</v>
          </cell>
          <cell r="D259" t="str">
            <v>AABB/Krato</v>
          </cell>
        </row>
        <row r="260">
          <cell r="B260">
            <v>363</v>
          </cell>
          <cell r="C260" t="str">
            <v>Denis Tagashira</v>
          </cell>
          <cell r="D260" t="str">
            <v>Shimizu</v>
          </cell>
        </row>
        <row r="261">
          <cell r="B261">
            <v>364</v>
          </cell>
          <cell r="C261"/>
          <cell r="D261"/>
        </row>
        <row r="262">
          <cell r="B262">
            <v>365</v>
          </cell>
          <cell r="C262"/>
          <cell r="D262"/>
        </row>
        <row r="263">
          <cell r="B263">
            <v>366</v>
          </cell>
          <cell r="C263" t="str">
            <v>Bruno Cruz Martinez</v>
          </cell>
          <cell r="D263" t="str">
            <v>AABB</v>
          </cell>
        </row>
        <row r="264">
          <cell r="B264">
            <v>367</v>
          </cell>
          <cell r="C264" t="str">
            <v>Renato Monteiro Guimarães</v>
          </cell>
          <cell r="D264"/>
        </row>
        <row r="265">
          <cell r="B265">
            <v>368</v>
          </cell>
          <cell r="C265" t="str">
            <v>Ricardo Iamaguti Medeiros</v>
          </cell>
          <cell r="D265" t="str">
            <v>AABB</v>
          </cell>
        </row>
        <row r="266">
          <cell r="B266">
            <v>369</v>
          </cell>
          <cell r="C266" t="str">
            <v>João Alexandre Rodrigues</v>
          </cell>
          <cell r="D266" t="str">
            <v>AABB</v>
          </cell>
        </row>
        <row r="267">
          <cell r="B267">
            <v>370</v>
          </cell>
          <cell r="C267" t="str">
            <v>Marie Haga Saab</v>
          </cell>
          <cell r="D267" t="str">
            <v>Aquamaster Trainer Academia</v>
          </cell>
        </row>
        <row r="268">
          <cell r="B268">
            <v>371</v>
          </cell>
          <cell r="C268" t="str">
            <v>Gabi Dietz Monteiro</v>
          </cell>
          <cell r="D268"/>
        </row>
        <row r="269">
          <cell r="B269">
            <v>372</v>
          </cell>
          <cell r="C269" t="str">
            <v>Henriana P C Lacerda</v>
          </cell>
          <cell r="D269"/>
        </row>
        <row r="270">
          <cell r="B270">
            <v>373</v>
          </cell>
          <cell r="C270" t="str">
            <v>Taysa Ferreira</v>
          </cell>
          <cell r="D270" t="str">
            <v>Cardume</v>
          </cell>
        </row>
        <row r="271">
          <cell r="B271">
            <v>374</v>
          </cell>
          <cell r="C271" t="str">
            <v>Silvanila Pires</v>
          </cell>
          <cell r="D271" t="str">
            <v>Cardume</v>
          </cell>
        </row>
        <row r="272">
          <cell r="B272">
            <v>375</v>
          </cell>
          <cell r="C272" t="str">
            <v xml:space="preserve">Matheus Samuel Morales </v>
          </cell>
          <cell r="D272" t="str">
            <v>PEC</v>
          </cell>
        </row>
        <row r="273">
          <cell r="B273">
            <v>376</v>
          </cell>
          <cell r="C273" t="str">
            <v>Bruno Yashida Settanni</v>
          </cell>
          <cell r="D273" t="str">
            <v>Espaço Aquatico</v>
          </cell>
        </row>
        <row r="274">
          <cell r="B274">
            <v>377</v>
          </cell>
          <cell r="C274" t="str">
            <v>Alessandro Carrer Souza</v>
          </cell>
          <cell r="D274" t="str">
            <v>Espaço Aquatico</v>
          </cell>
        </row>
        <row r="275">
          <cell r="B275">
            <v>378</v>
          </cell>
          <cell r="C275" t="str">
            <v>Ivã C Dias</v>
          </cell>
          <cell r="D275" t="str">
            <v>FO Team</v>
          </cell>
        </row>
        <row r="276">
          <cell r="B276">
            <v>379</v>
          </cell>
          <cell r="C276" t="str">
            <v xml:space="preserve">Vrajamany Fernandes Rocha </v>
          </cell>
          <cell r="D276" t="str">
            <v>Kraken</v>
          </cell>
        </row>
        <row r="277">
          <cell r="B277">
            <v>380</v>
          </cell>
          <cell r="C277" t="str">
            <v>Leonidas Mendes</v>
          </cell>
          <cell r="D277" t="str">
            <v>Kraken</v>
          </cell>
        </row>
        <row r="278">
          <cell r="B278">
            <v>381</v>
          </cell>
          <cell r="C278" t="str">
            <v>GUSTAVO ORTIZ DOS SANTOS MACHADO</v>
          </cell>
          <cell r="D278" t="str">
            <v>Kraken</v>
          </cell>
        </row>
        <row r="279">
          <cell r="B279">
            <v>382</v>
          </cell>
          <cell r="C279" t="str">
            <v xml:space="preserve">Andréia Furlan Moraes Fortunato </v>
          </cell>
          <cell r="D279" t="str">
            <v>Kraken</v>
          </cell>
        </row>
        <row r="280">
          <cell r="B280">
            <v>383</v>
          </cell>
          <cell r="C280" t="str">
            <v>Daniel Epstein</v>
          </cell>
          <cell r="D280" t="str">
            <v>Kraken</v>
          </cell>
        </row>
        <row r="281">
          <cell r="B281">
            <v>384</v>
          </cell>
          <cell r="C281" t="str">
            <v>Andres Campos</v>
          </cell>
          <cell r="D281" t="str">
            <v>Kraken</v>
          </cell>
        </row>
        <row r="282">
          <cell r="B282">
            <v>385</v>
          </cell>
          <cell r="C282" t="str">
            <v>Guilherme Smarra Jr</v>
          </cell>
          <cell r="D282" t="str">
            <v>Kraken</v>
          </cell>
        </row>
        <row r="283">
          <cell r="B283">
            <v>386</v>
          </cell>
          <cell r="C283" t="str">
            <v xml:space="preserve">Alberto Aparecido Gonçalves de Souza </v>
          </cell>
          <cell r="D283" t="str">
            <v>Kraken</v>
          </cell>
        </row>
        <row r="284">
          <cell r="B284">
            <v>387</v>
          </cell>
          <cell r="C284" t="str">
            <v>Leica Claudio Silva</v>
          </cell>
          <cell r="D284" t="str">
            <v>Kraken</v>
          </cell>
        </row>
        <row r="285">
          <cell r="B285">
            <v>388</v>
          </cell>
          <cell r="C285" t="str">
            <v xml:space="preserve">Albertina dias Balao </v>
          </cell>
          <cell r="D285" t="str">
            <v>Kraken</v>
          </cell>
        </row>
        <row r="286">
          <cell r="B286">
            <v>389</v>
          </cell>
          <cell r="C286" t="str">
            <v>Alan Mascaliovas</v>
          </cell>
          <cell r="D286" t="str">
            <v>Kraken</v>
          </cell>
        </row>
        <row r="287">
          <cell r="B287">
            <v>390</v>
          </cell>
          <cell r="C287" t="str">
            <v>Leonardo Witchmann</v>
          </cell>
          <cell r="D287"/>
        </row>
        <row r="288">
          <cell r="B288">
            <v>391</v>
          </cell>
          <cell r="C288" t="str">
            <v>Diego Queiroz de Moraes</v>
          </cell>
          <cell r="D288"/>
        </row>
        <row r="289">
          <cell r="B289">
            <v>392</v>
          </cell>
          <cell r="C289" t="str">
            <v>Guilherme Villela Carneiro Veloso</v>
          </cell>
          <cell r="D289"/>
        </row>
        <row r="290">
          <cell r="B290">
            <v>393</v>
          </cell>
          <cell r="C290" t="str">
            <v>Monica Tavares</v>
          </cell>
          <cell r="D290" t="str">
            <v>GBMar Bertioga</v>
          </cell>
        </row>
        <row r="291">
          <cell r="B291">
            <v>394</v>
          </cell>
          <cell r="C291" t="str">
            <v>Alexandre Jin Bok</v>
          </cell>
          <cell r="D291"/>
        </row>
        <row r="292">
          <cell r="B292">
            <v>395</v>
          </cell>
          <cell r="C292" t="str">
            <v>Gabriel Rabelo</v>
          </cell>
          <cell r="D292"/>
        </row>
        <row r="293">
          <cell r="B293">
            <v>396</v>
          </cell>
          <cell r="C293" t="str">
            <v>Ricardo Gonçalves de Melo Souza</v>
          </cell>
          <cell r="D293" t="str">
            <v>Aqua&amp;Fit / Nat. StoAndre Master</v>
          </cell>
        </row>
        <row r="294">
          <cell r="B294">
            <v>397</v>
          </cell>
          <cell r="C294" t="str">
            <v>Joaquim Gonzalo Cardoner</v>
          </cell>
          <cell r="D294"/>
        </row>
        <row r="295">
          <cell r="B295">
            <v>398</v>
          </cell>
          <cell r="C295" t="str">
            <v>Marcelo Nalio</v>
          </cell>
          <cell r="D295"/>
        </row>
        <row r="296">
          <cell r="B296">
            <v>399</v>
          </cell>
          <cell r="C296" t="str">
            <v>Decio Espirito Santo</v>
          </cell>
          <cell r="D296"/>
        </row>
        <row r="297">
          <cell r="B297">
            <v>400</v>
          </cell>
          <cell r="C297" t="str">
            <v>Gustavo Mendes Frias</v>
          </cell>
          <cell r="D297"/>
        </row>
        <row r="298">
          <cell r="B298">
            <v>401</v>
          </cell>
          <cell r="C298" t="str">
            <v>Ricardo Brietzke</v>
          </cell>
          <cell r="D298"/>
        </row>
        <row r="299">
          <cell r="B299">
            <v>402</v>
          </cell>
          <cell r="C299" t="str">
            <v>Maria Eduarda do Vale Silva</v>
          </cell>
          <cell r="D299"/>
        </row>
        <row r="300">
          <cell r="B300">
            <v>403</v>
          </cell>
          <cell r="C300" t="str">
            <v>Roberto de Moura Jr</v>
          </cell>
          <cell r="D300"/>
        </row>
        <row r="301">
          <cell r="B301">
            <v>404</v>
          </cell>
          <cell r="C301" t="str">
            <v>Andre Luiz Ortega</v>
          </cell>
          <cell r="D301"/>
        </row>
        <row r="302">
          <cell r="B302">
            <v>405</v>
          </cell>
          <cell r="C302" t="str">
            <v>Vitor da Rocha Ramos</v>
          </cell>
          <cell r="D302" t="str">
            <v>Kraken</v>
          </cell>
        </row>
        <row r="303">
          <cell r="B303">
            <v>406</v>
          </cell>
          <cell r="C303" t="str">
            <v>Marcella Nicolau</v>
          </cell>
          <cell r="D303"/>
        </row>
        <row r="304">
          <cell r="B304">
            <v>407</v>
          </cell>
          <cell r="C304" t="str">
            <v>Paulo Barbieri</v>
          </cell>
          <cell r="D304" t="str">
            <v>Academia Albatroz</v>
          </cell>
        </row>
        <row r="305">
          <cell r="B305">
            <v>408</v>
          </cell>
          <cell r="C305" t="str">
            <v>Pedro Apud</v>
          </cell>
          <cell r="D305" t="str">
            <v>Esporte Clube Pinheiros</v>
          </cell>
        </row>
        <row r="306">
          <cell r="B306">
            <v>409</v>
          </cell>
          <cell r="C306" t="str">
            <v>Monica Platzeck</v>
          </cell>
          <cell r="D306" t="str">
            <v>Esporte Clube Pinheiros</v>
          </cell>
        </row>
        <row r="307">
          <cell r="B307">
            <v>410</v>
          </cell>
          <cell r="C307" t="str">
            <v>Otavio Nascimento</v>
          </cell>
          <cell r="D307"/>
        </row>
        <row r="308">
          <cell r="B308">
            <v>411</v>
          </cell>
          <cell r="C308" t="str">
            <v>Anibal de Souza Azevedo Jr</v>
          </cell>
          <cell r="D308"/>
        </row>
        <row r="309">
          <cell r="B309">
            <v>412</v>
          </cell>
          <cell r="C309" t="str">
            <v>Rodrigo Zevzikovas</v>
          </cell>
          <cell r="D309"/>
        </row>
        <row r="310">
          <cell r="B310">
            <v>413</v>
          </cell>
          <cell r="C310" t="str">
            <v>Luiz Alberto Andre Avelino</v>
          </cell>
          <cell r="D310"/>
        </row>
        <row r="311">
          <cell r="B311">
            <v>414</v>
          </cell>
          <cell r="C311" t="str">
            <v>Augusto Chang</v>
          </cell>
          <cell r="D311" t="str">
            <v>Cardume</v>
          </cell>
        </row>
        <row r="312">
          <cell r="B312">
            <v>415</v>
          </cell>
          <cell r="C312" t="str">
            <v>Jose Joaquim Guimarães</v>
          </cell>
          <cell r="D312" t="str">
            <v>Cardume</v>
          </cell>
        </row>
        <row r="313">
          <cell r="B313">
            <v>416</v>
          </cell>
          <cell r="C313" t="str">
            <v>Derodite Ferreira Matos</v>
          </cell>
          <cell r="D313" t="str">
            <v>Cardume</v>
          </cell>
        </row>
        <row r="314">
          <cell r="B314">
            <v>417</v>
          </cell>
          <cell r="C314" t="str">
            <v>Gabriel de Jesus</v>
          </cell>
          <cell r="D314"/>
        </row>
        <row r="315">
          <cell r="B315">
            <v>418</v>
          </cell>
          <cell r="C315" t="str">
            <v>Liciana Gonzaga Pardim</v>
          </cell>
          <cell r="D315"/>
        </row>
        <row r="316">
          <cell r="B316">
            <v>419</v>
          </cell>
          <cell r="C316" t="str">
            <v>Flávio Yukio Ishizaki</v>
          </cell>
          <cell r="D316" t="str">
            <v>Folego</v>
          </cell>
        </row>
        <row r="317">
          <cell r="B317">
            <v>420</v>
          </cell>
          <cell r="C317" t="str">
            <v>Thais Reinhart Tavares Paes</v>
          </cell>
          <cell r="D317"/>
        </row>
        <row r="318">
          <cell r="B318">
            <v>421</v>
          </cell>
          <cell r="C318" t="str">
            <v>Henrique Kendi Redondo Oliveira</v>
          </cell>
          <cell r="D318" t="str">
            <v>Folego</v>
          </cell>
        </row>
        <row r="319">
          <cell r="B319">
            <v>422</v>
          </cell>
          <cell r="C319" t="str">
            <v>Fernando Lacerda</v>
          </cell>
          <cell r="D319" t="str">
            <v>Cardume</v>
          </cell>
        </row>
        <row r="320">
          <cell r="B320">
            <v>423</v>
          </cell>
          <cell r="C320" t="str">
            <v>Julia Pereira</v>
          </cell>
          <cell r="D320" t="str">
            <v>GT Assessoria</v>
          </cell>
        </row>
        <row r="321">
          <cell r="B321">
            <v>424</v>
          </cell>
          <cell r="C321" t="str">
            <v>Raphael Schmidt</v>
          </cell>
          <cell r="D321" t="str">
            <v>GT Assessoria</v>
          </cell>
        </row>
        <row r="322">
          <cell r="B322">
            <v>425</v>
          </cell>
          <cell r="C322" t="str">
            <v>Diogo Marins</v>
          </cell>
          <cell r="D322" t="str">
            <v>ADEN</v>
          </cell>
        </row>
        <row r="323">
          <cell r="B323">
            <v>426</v>
          </cell>
          <cell r="C323" t="str">
            <v>Miguel Marins Modolo</v>
          </cell>
          <cell r="D323" t="str">
            <v>ADEN</v>
          </cell>
        </row>
        <row r="324">
          <cell r="B324">
            <v>430</v>
          </cell>
          <cell r="C324" t="str">
            <v>Daniel Marins Modolo</v>
          </cell>
          <cell r="D324" t="str">
            <v>ADEN</v>
          </cell>
        </row>
        <row r="325">
          <cell r="C325" t="str">
            <v>Prova: Aquathlon Etapa 1 2021</v>
          </cell>
          <cell r="D325"/>
        </row>
        <row r="326">
          <cell r="C326" t="str">
            <v>Curto e Longo</v>
          </cell>
          <cell r="D326"/>
        </row>
        <row r="327">
          <cell r="C327" t="str">
            <v>Local: Praia do Indaiá - Bertioga</v>
          </cell>
          <cell r="D327"/>
        </row>
        <row r="328">
          <cell r="B328" t="str">
            <v>No</v>
          </cell>
          <cell r="C328" t="str">
            <v>Nome</v>
          </cell>
          <cell r="D328" t="str">
            <v>Equipe</v>
          </cell>
        </row>
        <row r="329">
          <cell r="B329">
            <v>601</v>
          </cell>
          <cell r="C329" t="str">
            <v>Danilo Duarte</v>
          </cell>
          <cell r="D329"/>
        </row>
        <row r="330">
          <cell r="B330">
            <v>602</v>
          </cell>
          <cell r="C330" t="str">
            <v>Eduardo Mina</v>
          </cell>
          <cell r="D330"/>
        </row>
        <row r="331">
          <cell r="B331">
            <v>603</v>
          </cell>
          <cell r="C331" t="str">
            <v>Isabela Murakami</v>
          </cell>
          <cell r="D331"/>
        </row>
        <row r="332">
          <cell r="B332">
            <v>604</v>
          </cell>
          <cell r="C332" t="str">
            <v>Rodrigo Borelli</v>
          </cell>
          <cell r="D332" t="str">
            <v>Caiçaras</v>
          </cell>
        </row>
        <row r="333">
          <cell r="B333">
            <v>605</v>
          </cell>
          <cell r="C333" t="str">
            <v>Romario Santos Silva</v>
          </cell>
          <cell r="D333" t="str">
            <v>Caiçaras</v>
          </cell>
        </row>
        <row r="334">
          <cell r="B334">
            <v>606</v>
          </cell>
          <cell r="C334" t="str">
            <v>Jean Claudio de Jesus Santos</v>
          </cell>
          <cell r="D334" t="str">
            <v>Caiçaras</v>
          </cell>
        </row>
        <row r="335">
          <cell r="B335">
            <v>607</v>
          </cell>
          <cell r="C335" t="str">
            <v>Felipe Dias Barros</v>
          </cell>
          <cell r="D335" t="str">
            <v>Caiçaras</v>
          </cell>
        </row>
        <row r="336">
          <cell r="B336">
            <v>608</v>
          </cell>
          <cell r="C336" t="str">
            <v>Lucas Rangel</v>
          </cell>
          <cell r="D336"/>
        </row>
        <row r="337">
          <cell r="B337">
            <v>609</v>
          </cell>
          <cell r="C337" t="str">
            <v>Neilton Machado</v>
          </cell>
          <cell r="D337"/>
        </row>
        <row r="338">
          <cell r="B338">
            <v>610</v>
          </cell>
          <cell r="C338" t="str">
            <v>Luciano Augusto Ferreira Jr</v>
          </cell>
          <cell r="D338" t="str">
            <v>Pluscargo/ForteTriathlon</v>
          </cell>
        </row>
        <row r="339">
          <cell r="B339">
            <v>611</v>
          </cell>
          <cell r="C339" t="str">
            <v>Bernardo Pires</v>
          </cell>
          <cell r="D339"/>
        </row>
        <row r="340">
          <cell r="B340">
            <v>612</v>
          </cell>
          <cell r="C340" t="str">
            <v>Jose Flavio Henrique dos Santos</v>
          </cell>
          <cell r="D340"/>
        </row>
        <row r="341">
          <cell r="B341">
            <v>613</v>
          </cell>
          <cell r="C341" t="str">
            <v>Amarylis Manole</v>
          </cell>
          <cell r="D341" t="str">
            <v>EC Pinheiros</v>
          </cell>
        </row>
        <row r="342">
          <cell r="B342">
            <v>614</v>
          </cell>
          <cell r="C342" t="str">
            <v>Stephano Guerra</v>
          </cell>
          <cell r="D342"/>
        </row>
        <row r="343">
          <cell r="B343">
            <v>615</v>
          </cell>
          <cell r="C343" t="str">
            <v>Antonio Jose Jr</v>
          </cell>
          <cell r="D343"/>
        </row>
        <row r="344">
          <cell r="B344">
            <v>616</v>
          </cell>
          <cell r="C344" t="str">
            <v>Fabio Altamir</v>
          </cell>
          <cell r="D344" t="str">
            <v>Kraken</v>
          </cell>
        </row>
        <row r="345">
          <cell r="B345">
            <v>617</v>
          </cell>
          <cell r="C345" t="str">
            <v>Tony Anderson Santos</v>
          </cell>
          <cell r="D345"/>
        </row>
        <row r="346">
          <cell r="B346">
            <v>618</v>
          </cell>
          <cell r="C346" t="str">
            <v>Thais Reinhart Tavares Paes</v>
          </cell>
          <cell r="D346"/>
        </row>
        <row r="347">
          <cell r="B347">
            <v>619</v>
          </cell>
          <cell r="C347" t="str">
            <v>Marcia Blanes</v>
          </cell>
          <cell r="D347" t="str">
            <v>EC Pinheiros</v>
          </cell>
        </row>
        <row r="348">
          <cell r="B348">
            <v>620</v>
          </cell>
          <cell r="C348" t="str">
            <v>Marcelo Verissimo de Mello</v>
          </cell>
          <cell r="D348"/>
        </row>
        <row r="349">
          <cell r="B349">
            <v>621</v>
          </cell>
          <cell r="C349" t="str">
            <v>Amanda Lis Molina de Mello</v>
          </cell>
          <cell r="D349"/>
        </row>
        <row r="350">
          <cell r="B350">
            <v>622</v>
          </cell>
          <cell r="C350" t="str">
            <v>Bruno Alves de Carvalho</v>
          </cell>
          <cell r="D350" t="str">
            <v>Kraken</v>
          </cell>
        </row>
        <row r="351">
          <cell r="B351">
            <v>623</v>
          </cell>
          <cell r="C351" t="str">
            <v>Gustavo Leão</v>
          </cell>
          <cell r="D351"/>
        </row>
        <row r="352">
          <cell r="B352">
            <v>624</v>
          </cell>
          <cell r="C352" t="str">
            <v>Alessandro de Souza Mesquita</v>
          </cell>
          <cell r="D352"/>
        </row>
        <row r="353">
          <cell r="B353">
            <v>625</v>
          </cell>
          <cell r="C353" t="str">
            <v>Anderson Ferreira Bento</v>
          </cell>
          <cell r="D353" t="str">
            <v>ACEB-SP</v>
          </cell>
        </row>
        <row r="354">
          <cell r="B354">
            <v>626</v>
          </cell>
          <cell r="C354" t="str">
            <v>Fabiano K Paiva dos Santos</v>
          </cell>
          <cell r="D354" t="str">
            <v>ACEB-SP</v>
          </cell>
        </row>
        <row r="355">
          <cell r="B355">
            <v>627</v>
          </cell>
          <cell r="C355" t="str">
            <v>Paulo Sergio de Souza</v>
          </cell>
          <cell r="D355" t="str">
            <v>ACEB-SP</v>
          </cell>
        </row>
        <row r="356">
          <cell r="B356">
            <v>628</v>
          </cell>
          <cell r="C356" t="str">
            <v>Andre Mandel Veitman</v>
          </cell>
          <cell r="D356"/>
        </row>
        <row r="357">
          <cell r="B357">
            <v>629</v>
          </cell>
        </row>
        <row r="358">
          <cell r="B358">
            <v>630</v>
          </cell>
          <cell r="C358"/>
          <cell r="D358"/>
        </row>
        <row r="359">
          <cell r="B359">
            <v>631</v>
          </cell>
          <cell r="C359" t="str">
            <v>Thalita carolina Carvalho de Souza</v>
          </cell>
          <cell r="D359"/>
        </row>
        <row r="360">
          <cell r="B360">
            <v>632</v>
          </cell>
          <cell r="C360" t="str">
            <v>Thomas Lopes</v>
          </cell>
          <cell r="D360"/>
        </row>
        <row r="361">
          <cell r="B361">
            <v>633</v>
          </cell>
          <cell r="C361" t="str">
            <v>Alessandro Gerlinder Romero</v>
          </cell>
          <cell r="D361" t="str">
            <v>Romgerale</v>
          </cell>
        </row>
        <row r="362">
          <cell r="B362">
            <v>634</v>
          </cell>
          <cell r="C362" t="str">
            <v>Cicero Silva</v>
          </cell>
          <cell r="D362"/>
        </row>
        <row r="363">
          <cell r="B363">
            <v>635</v>
          </cell>
          <cell r="C363" t="str">
            <v>Milena Thalita Fettback Bustamante</v>
          </cell>
          <cell r="D363"/>
        </row>
        <row r="364">
          <cell r="B364">
            <v>636</v>
          </cell>
          <cell r="C364" t="str">
            <v>Wagner Pereira</v>
          </cell>
          <cell r="D364"/>
        </row>
        <row r="365">
          <cell r="B365">
            <v>637</v>
          </cell>
          <cell r="C365" t="str">
            <v>Jussara de Souza Pereira</v>
          </cell>
          <cell r="D365"/>
        </row>
        <row r="366">
          <cell r="B366">
            <v>638</v>
          </cell>
          <cell r="C366" t="str">
            <v>Jose Antonio Rodrigues Sequim</v>
          </cell>
          <cell r="D366" t="str">
            <v>Forte Triathlon Assessoria</v>
          </cell>
        </row>
        <row r="367">
          <cell r="B367">
            <v>639</v>
          </cell>
          <cell r="C367" t="str">
            <v>Diana Oliveira</v>
          </cell>
          <cell r="D367"/>
        </row>
        <row r="368">
          <cell r="B368">
            <v>640</v>
          </cell>
          <cell r="C368" t="str">
            <v>Marcella Nicolau</v>
          </cell>
          <cell r="D368"/>
        </row>
        <row r="369">
          <cell r="B369">
            <v>641</v>
          </cell>
          <cell r="C369"/>
          <cell r="D369"/>
        </row>
        <row r="370">
          <cell r="B370">
            <v>642</v>
          </cell>
          <cell r="C370" t="str">
            <v>Julia Cristina Andrade dos Santos</v>
          </cell>
          <cell r="D370"/>
        </row>
        <row r="371">
          <cell r="B371">
            <v>643</v>
          </cell>
          <cell r="C371" t="str">
            <v>Carlos Renato Xavier Pereira</v>
          </cell>
          <cell r="D371"/>
        </row>
        <row r="372">
          <cell r="B372">
            <v>644</v>
          </cell>
          <cell r="C372" t="str">
            <v>Adriana Amanda Padilha</v>
          </cell>
          <cell r="D372"/>
        </row>
        <row r="373">
          <cell r="B373">
            <v>645</v>
          </cell>
          <cell r="C373" t="str">
            <v>Lucas Roberto da Silva</v>
          </cell>
          <cell r="D373"/>
        </row>
        <row r="374">
          <cell r="B374">
            <v>646</v>
          </cell>
          <cell r="C374" t="str">
            <v>Sergio Oliveira Rocha</v>
          </cell>
          <cell r="D374"/>
        </row>
        <row r="375">
          <cell r="B375">
            <v>647</v>
          </cell>
          <cell r="C375" t="str">
            <v>Madalena Maria de Andrade F Rocha</v>
          </cell>
          <cell r="D375"/>
        </row>
        <row r="376">
          <cell r="B376">
            <v>648</v>
          </cell>
          <cell r="C376" t="str">
            <v>Josmar Donizetti Fregnan</v>
          </cell>
          <cell r="D376"/>
        </row>
        <row r="377">
          <cell r="B377">
            <v>649</v>
          </cell>
          <cell r="C377" t="str">
            <v>Jose Satriani Filho</v>
          </cell>
          <cell r="D377" t="str">
            <v>FUI</v>
          </cell>
        </row>
        <row r="378">
          <cell r="B378">
            <v>650</v>
          </cell>
          <cell r="C378" t="str">
            <v>Carlos Fabio Lourenço de Andrade</v>
          </cell>
          <cell r="D378" t="str">
            <v>Nada+Water Friends</v>
          </cell>
        </row>
        <row r="379">
          <cell r="B379">
            <v>651</v>
          </cell>
          <cell r="C379" t="str">
            <v>Marcela Paiva</v>
          </cell>
          <cell r="D379" t="str">
            <v>Runners Suzano</v>
          </cell>
        </row>
        <row r="380">
          <cell r="B380">
            <v>652</v>
          </cell>
          <cell r="C380" t="str">
            <v>Renato Maia de Oliveira</v>
          </cell>
          <cell r="D380" t="str">
            <v>A.D.C. Mercedes Benz</v>
          </cell>
        </row>
        <row r="381">
          <cell r="B381">
            <v>653</v>
          </cell>
          <cell r="C381" t="str">
            <v>Ronaldo Hikaru Ishibe</v>
          </cell>
          <cell r="D381" t="str">
            <v>A.D.C. Mercedes Benz</v>
          </cell>
        </row>
        <row r="382">
          <cell r="B382">
            <v>654</v>
          </cell>
          <cell r="C382" t="str">
            <v>Estevan Paes de Azevedo Neri</v>
          </cell>
          <cell r="D382" t="str">
            <v>DDF</v>
          </cell>
        </row>
        <row r="383">
          <cell r="B383">
            <v>655</v>
          </cell>
          <cell r="C383" t="str">
            <v>André Passos Corrêa Júnior</v>
          </cell>
          <cell r="D383" t="str">
            <v>Folego</v>
          </cell>
        </row>
        <row r="384">
          <cell r="B384">
            <v>656</v>
          </cell>
          <cell r="C384" t="str">
            <v>Diego Aparecido M. de Souza</v>
          </cell>
          <cell r="D384" t="str">
            <v>Folego</v>
          </cell>
        </row>
        <row r="385">
          <cell r="B385">
            <v>657</v>
          </cell>
          <cell r="C385" t="str">
            <v xml:space="preserve">Gabriel Kendi Sato </v>
          </cell>
          <cell r="D385" t="str">
            <v>Folego</v>
          </cell>
        </row>
        <row r="386">
          <cell r="B386">
            <v>658</v>
          </cell>
          <cell r="C386" t="str">
            <v>Jennifer Kaori Redondo</v>
          </cell>
          <cell r="D386" t="str">
            <v>Folego</v>
          </cell>
        </row>
        <row r="387">
          <cell r="B387">
            <v>659</v>
          </cell>
          <cell r="C387" t="str">
            <v>Weslley de Oliveira Silva</v>
          </cell>
          <cell r="D387" t="str">
            <v>Folego</v>
          </cell>
        </row>
        <row r="388">
          <cell r="B388">
            <v>660</v>
          </cell>
          <cell r="C388" t="str">
            <v>Pedro Assumpção</v>
          </cell>
          <cell r="D388"/>
        </row>
        <row r="389">
          <cell r="B389">
            <v>661</v>
          </cell>
          <cell r="C389" t="str">
            <v>Claudia Ribas Araujo</v>
          </cell>
          <cell r="D389" t="str">
            <v>MP Team</v>
          </cell>
        </row>
        <row r="390">
          <cell r="B390">
            <v>662</v>
          </cell>
          <cell r="C390" t="str">
            <v>Vitor Guilherme Serrano</v>
          </cell>
          <cell r="D390" t="str">
            <v>Folego</v>
          </cell>
        </row>
        <row r="391">
          <cell r="B391">
            <v>663</v>
          </cell>
          <cell r="C391" t="str">
            <v>Henrique Garcia Lores</v>
          </cell>
          <cell r="D391"/>
        </row>
        <row r="392">
          <cell r="B392">
            <v>664</v>
          </cell>
          <cell r="C392" t="str">
            <v>Evelyn Cruz</v>
          </cell>
          <cell r="D392"/>
        </row>
        <row r="393">
          <cell r="B393">
            <v>665</v>
          </cell>
          <cell r="C393" t="str">
            <v>Luiz Alberto Andre Avelino</v>
          </cell>
          <cell r="D393"/>
        </row>
        <row r="394">
          <cell r="B394">
            <v>666</v>
          </cell>
          <cell r="C394" t="str">
            <v>Roberto Ghussn</v>
          </cell>
          <cell r="D394"/>
        </row>
        <row r="395">
          <cell r="B395">
            <v>667</v>
          </cell>
          <cell r="C395"/>
          <cell r="D395"/>
        </row>
        <row r="396">
          <cell r="B396">
            <v>668</v>
          </cell>
          <cell r="C396" t="str">
            <v>Paulo Sergio da Rocha</v>
          </cell>
          <cell r="D396" t="str">
            <v>Zumm</v>
          </cell>
        </row>
        <row r="397">
          <cell r="B397">
            <v>669</v>
          </cell>
          <cell r="C397" t="str">
            <v>Karla Leão</v>
          </cell>
          <cell r="D397"/>
        </row>
        <row r="398">
          <cell r="B398">
            <v>670</v>
          </cell>
          <cell r="C398" t="str">
            <v>Aroldo da Silva Machado</v>
          </cell>
          <cell r="D398" t="str">
            <v>Fuji Natação</v>
          </cell>
        </row>
        <row r="399">
          <cell r="B399">
            <v>671</v>
          </cell>
          <cell r="C399" t="str">
            <v>Lenise Raplavschi</v>
          </cell>
          <cell r="D399"/>
        </row>
        <row r="400">
          <cell r="B400">
            <v>672</v>
          </cell>
          <cell r="C400"/>
          <cell r="D400"/>
        </row>
        <row r="401">
          <cell r="B401">
            <v>673</v>
          </cell>
          <cell r="C401" t="str">
            <v>Osmar Gomes</v>
          </cell>
          <cell r="D401"/>
        </row>
        <row r="402">
          <cell r="B402">
            <v>674</v>
          </cell>
          <cell r="C402" t="str">
            <v>Thiago Isbelo Fagundes</v>
          </cell>
          <cell r="D402"/>
        </row>
        <row r="403">
          <cell r="B403">
            <v>675</v>
          </cell>
          <cell r="C403" t="str">
            <v>Jose Antonio Ferreira Alves</v>
          </cell>
          <cell r="D403"/>
        </row>
        <row r="404">
          <cell r="B404">
            <v>676</v>
          </cell>
          <cell r="C404" t="str">
            <v>Lucas Romero</v>
          </cell>
          <cell r="D404"/>
        </row>
        <row r="405">
          <cell r="B405">
            <v>677</v>
          </cell>
          <cell r="C405" t="str">
            <v>Alberto Behar</v>
          </cell>
          <cell r="D405"/>
        </row>
        <row r="406">
          <cell r="B406">
            <v>678</v>
          </cell>
          <cell r="C406" t="str">
            <v>Edson Melo Roccia</v>
          </cell>
          <cell r="D406"/>
        </row>
        <row r="407">
          <cell r="B407">
            <v>679</v>
          </cell>
          <cell r="C407" t="str">
            <v>Alberico Martins de Araujo Neto</v>
          </cell>
          <cell r="D407"/>
        </row>
        <row r="408">
          <cell r="B408">
            <v>680</v>
          </cell>
          <cell r="C408" t="str">
            <v>Ricardo Queiroz</v>
          </cell>
          <cell r="D408"/>
        </row>
        <row r="409">
          <cell r="B409">
            <v>681</v>
          </cell>
          <cell r="C409" t="str">
            <v>Bianca Bernardin</v>
          </cell>
          <cell r="D409" t="str">
            <v>ACM Alphaville</v>
          </cell>
        </row>
        <row r="410">
          <cell r="B410">
            <v>682</v>
          </cell>
          <cell r="C410" t="str">
            <v>Odair Fernandes</v>
          </cell>
          <cell r="D410"/>
        </row>
        <row r="411">
          <cell r="B411">
            <v>683</v>
          </cell>
          <cell r="C411" t="str">
            <v>Luciano Bernardin</v>
          </cell>
          <cell r="D411" t="str">
            <v>ACM Alphaville</v>
          </cell>
        </row>
        <row r="412">
          <cell r="B412">
            <v>684</v>
          </cell>
          <cell r="C412"/>
          <cell r="D412"/>
        </row>
        <row r="413">
          <cell r="B413">
            <v>685</v>
          </cell>
          <cell r="C413" t="str">
            <v>Carlos Alberto Jr Goya</v>
          </cell>
          <cell r="D413"/>
        </row>
        <row r="414">
          <cell r="B414">
            <v>686</v>
          </cell>
          <cell r="C414" t="str">
            <v>Nichollas Oliveira</v>
          </cell>
          <cell r="D414"/>
        </row>
        <row r="415">
          <cell r="B415">
            <v>687</v>
          </cell>
          <cell r="C415" t="str">
            <v>Mauricio Yamamura</v>
          </cell>
          <cell r="D415"/>
        </row>
        <row r="416">
          <cell r="B416">
            <v>688</v>
          </cell>
          <cell r="C416" t="str">
            <v>Diogo Gaino de Moraes</v>
          </cell>
          <cell r="D416"/>
        </row>
        <row r="417">
          <cell r="B417">
            <v>689</v>
          </cell>
          <cell r="C417" t="str">
            <v>Leopoldo Cordeiro</v>
          </cell>
          <cell r="D417"/>
        </row>
        <row r="418">
          <cell r="B418">
            <v>690</v>
          </cell>
          <cell r="C418" t="str">
            <v>Edson Antonio de Souza</v>
          </cell>
          <cell r="D418"/>
        </row>
        <row r="419">
          <cell r="B419">
            <v>691</v>
          </cell>
          <cell r="C419" t="str">
            <v>Francisco Ferreira</v>
          </cell>
          <cell r="D419"/>
        </row>
        <row r="420">
          <cell r="B420">
            <v>692</v>
          </cell>
          <cell r="C420" t="str">
            <v>Marcos Stuckus</v>
          </cell>
          <cell r="D420"/>
        </row>
        <row r="421">
          <cell r="B421">
            <v>693</v>
          </cell>
          <cell r="C421" t="str">
            <v>Fernando Antonio Carvalho de Souza</v>
          </cell>
          <cell r="D421"/>
        </row>
        <row r="422">
          <cell r="B422">
            <v>694</v>
          </cell>
          <cell r="C422" t="str">
            <v>Ana Maria de Melo</v>
          </cell>
          <cell r="D422"/>
        </row>
        <row r="423">
          <cell r="B423">
            <v>695</v>
          </cell>
          <cell r="C423"/>
          <cell r="D423"/>
        </row>
        <row r="424">
          <cell r="B424">
            <v>696</v>
          </cell>
          <cell r="C424" t="str">
            <v>Julia Tozzati Policarpo</v>
          </cell>
          <cell r="D424" t="str">
            <v>ADEN</v>
          </cell>
        </row>
        <row r="425">
          <cell r="B425">
            <v>697</v>
          </cell>
          <cell r="C425" t="str">
            <v>Antonio Tozzati</v>
          </cell>
          <cell r="D425" t="str">
            <v>ADEN</v>
          </cell>
        </row>
        <row r="426">
          <cell r="B426">
            <v>698</v>
          </cell>
          <cell r="C426" t="str">
            <v>Guilherme de Andrade Costa Peres</v>
          </cell>
          <cell r="D426" t="str">
            <v>ADEN</v>
          </cell>
        </row>
        <row r="427">
          <cell r="B427">
            <v>699</v>
          </cell>
          <cell r="C427" t="str">
            <v>Fabricio de Carvalho</v>
          </cell>
          <cell r="D427" t="str">
            <v>AABB/Krato</v>
          </cell>
        </row>
        <row r="428">
          <cell r="B428">
            <v>700</v>
          </cell>
          <cell r="C428" t="str">
            <v>Elaine Torres</v>
          </cell>
          <cell r="D428"/>
        </row>
        <row r="429">
          <cell r="B429">
            <v>701</v>
          </cell>
          <cell r="C429" t="str">
            <v>Bruno Cruz Martinez</v>
          </cell>
          <cell r="D429" t="str">
            <v>AABB</v>
          </cell>
        </row>
        <row r="430">
          <cell r="B430">
            <v>702</v>
          </cell>
          <cell r="C430" t="str">
            <v>Eduardo Beretta</v>
          </cell>
          <cell r="D430" t="str">
            <v>EC Pinheiros</v>
          </cell>
        </row>
        <row r="431">
          <cell r="B431">
            <v>703</v>
          </cell>
          <cell r="C431" t="str">
            <v>Idamara Vieira</v>
          </cell>
          <cell r="D431"/>
        </row>
        <row r="432">
          <cell r="B432">
            <v>704</v>
          </cell>
          <cell r="C432" t="str">
            <v>Alexandre Jin Bok</v>
          </cell>
          <cell r="D432"/>
        </row>
        <row r="433">
          <cell r="B433">
            <v>705</v>
          </cell>
          <cell r="C433" t="str">
            <v>Marilia Queiroz</v>
          </cell>
          <cell r="D433"/>
        </row>
        <row r="434">
          <cell r="B434">
            <v>706</v>
          </cell>
          <cell r="C434" t="str">
            <v>Gabriel Rabelo</v>
          </cell>
          <cell r="D434"/>
        </row>
        <row r="435">
          <cell r="B435">
            <v>707</v>
          </cell>
          <cell r="C435" t="str">
            <v>Dejair Brichesi</v>
          </cell>
          <cell r="D435"/>
        </row>
        <row r="436">
          <cell r="B436">
            <v>708</v>
          </cell>
          <cell r="C436" t="str">
            <v>Maria Eduarda Costa de Sousa Ferreira</v>
          </cell>
          <cell r="D436"/>
        </row>
        <row r="437">
          <cell r="B437">
            <v>709</v>
          </cell>
          <cell r="C437" t="str">
            <v>Flavia Barroso</v>
          </cell>
          <cell r="D437"/>
        </row>
        <row r="438">
          <cell r="B438">
            <v>710</v>
          </cell>
          <cell r="C438" t="str">
            <v>Marcela Reto Tuzdjian</v>
          </cell>
          <cell r="D438"/>
        </row>
        <row r="439">
          <cell r="B439">
            <v>711</v>
          </cell>
          <cell r="C439" t="str">
            <v>Luis Gustavo Maganhato</v>
          </cell>
          <cell r="D439" t="str">
            <v>Ass Esp Marcos Salvador</v>
          </cell>
        </row>
        <row r="440">
          <cell r="B440">
            <v>712</v>
          </cell>
          <cell r="C440" t="str">
            <v>Luan Massensini Gonçalves</v>
          </cell>
          <cell r="D440" t="str">
            <v>Kraken</v>
          </cell>
        </row>
        <row r="441">
          <cell r="B441">
            <v>713</v>
          </cell>
          <cell r="C441" t="str">
            <v>Fabiano Oliveira Silva</v>
          </cell>
          <cell r="D441"/>
        </row>
        <row r="442">
          <cell r="B442">
            <v>714</v>
          </cell>
          <cell r="C442" t="str">
            <v>Elvis Reis</v>
          </cell>
          <cell r="D442"/>
        </row>
        <row r="443">
          <cell r="B443">
            <v>715</v>
          </cell>
          <cell r="C443" t="str">
            <v>Rogerio Fernando dos Santos</v>
          </cell>
          <cell r="D443" t="str">
            <v>Eq Glauco Rangel</v>
          </cell>
        </row>
        <row r="444">
          <cell r="B444">
            <v>716</v>
          </cell>
          <cell r="C444" t="str">
            <v>Leonardo Azarias da Silva</v>
          </cell>
          <cell r="D444" t="str">
            <v>GBMar Bertioga</v>
          </cell>
        </row>
        <row r="445">
          <cell r="B445">
            <v>717</v>
          </cell>
          <cell r="C445" t="str">
            <v>Angelica Cequini de Jesus</v>
          </cell>
          <cell r="D445" t="str">
            <v>GBMar Bertioga</v>
          </cell>
        </row>
        <row r="446">
          <cell r="B446">
            <v>718</v>
          </cell>
          <cell r="C446" t="str">
            <v>Thiago Almeida de Oliveira</v>
          </cell>
          <cell r="D446" t="str">
            <v>GBMar Bertioga</v>
          </cell>
        </row>
        <row r="447">
          <cell r="B447">
            <v>719</v>
          </cell>
          <cell r="C447" t="str">
            <v>Leandro Quartucci</v>
          </cell>
          <cell r="D447" t="str">
            <v>Eq Glauco Rangel</v>
          </cell>
        </row>
        <row r="448">
          <cell r="B448">
            <v>720</v>
          </cell>
          <cell r="C448" t="str">
            <v>Luis Roberto Perroud Teixeira</v>
          </cell>
          <cell r="D448" t="str">
            <v>Kraken</v>
          </cell>
        </row>
        <row r="449">
          <cell r="B449">
            <v>721</v>
          </cell>
          <cell r="C449" t="str">
            <v>Gabriele Franco Gabriel</v>
          </cell>
          <cell r="D449" t="str">
            <v>Folego</v>
          </cell>
        </row>
        <row r="450">
          <cell r="B450">
            <v>722</v>
          </cell>
          <cell r="C450"/>
          <cell r="D450"/>
        </row>
        <row r="451">
          <cell r="B451">
            <v>723</v>
          </cell>
          <cell r="C451"/>
          <cell r="D451"/>
        </row>
        <row r="452">
          <cell r="B452">
            <v>724</v>
          </cell>
          <cell r="C452"/>
          <cell r="D452"/>
        </row>
        <row r="453">
          <cell r="B453">
            <v>725</v>
          </cell>
          <cell r="C453"/>
          <cell r="D453"/>
        </row>
        <row r="454">
          <cell r="B454">
            <v>770</v>
          </cell>
          <cell r="C454"/>
          <cell r="D454"/>
        </row>
        <row r="455">
          <cell r="B455">
            <v>771</v>
          </cell>
          <cell r="C455" t="str">
            <v>Barbara Bortoletto</v>
          </cell>
          <cell r="D455"/>
        </row>
        <row r="456">
          <cell r="B456">
            <v>772</v>
          </cell>
          <cell r="C456" t="str">
            <v>Jennifer S de Arruda P Castro</v>
          </cell>
          <cell r="D456" t="str">
            <v>Ass Esp Marcos Salvador</v>
          </cell>
        </row>
        <row r="457">
          <cell r="B457">
            <v>773</v>
          </cell>
          <cell r="C457"/>
          <cell r="D457"/>
        </row>
        <row r="458">
          <cell r="B458">
            <v>774</v>
          </cell>
          <cell r="C458" t="str">
            <v>Tiago Guazelli Ambrósio</v>
          </cell>
          <cell r="D458"/>
        </row>
        <row r="459">
          <cell r="B459">
            <v>775</v>
          </cell>
          <cell r="C459" t="str">
            <v>Carla Regina Lima</v>
          </cell>
          <cell r="D459"/>
        </row>
        <row r="460">
          <cell r="B460">
            <v>776</v>
          </cell>
          <cell r="C460" t="str">
            <v>Fabio Randall dos Santos Gomes</v>
          </cell>
          <cell r="D460"/>
        </row>
        <row r="461">
          <cell r="B461">
            <v>777</v>
          </cell>
          <cell r="C461" t="str">
            <v>Julia Valeriano Leite</v>
          </cell>
          <cell r="D461" t="str">
            <v>Eq+Swim</v>
          </cell>
        </row>
        <row r="462">
          <cell r="B462">
            <v>778</v>
          </cell>
          <cell r="C462" t="str">
            <v>Gustavo Nicolau de Araujo</v>
          </cell>
          <cell r="D462" t="str">
            <v>Folego</v>
          </cell>
        </row>
        <row r="463">
          <cell r="B463">
            <v>779</v>
          </cell>
          <cell r="C463" t="str">
            <v>Marco Antonio Lopes de Moraes</v>
          </cell>
          <cell r="D463"/>
        </row>
        <row r="464">
          <cell r="B464">
            <v>780</v>
          </cell>
          <cell r="C464" t="str">
            <v>João Pedro Del  Grano</v>
          </cell>
          <cell r="D464" t="str">
            <v>Eq+Swim</v>
          </cell>
        </row>
        <row r="465">
          <cell r="B465">
            <v>781</v>
          </cell>
          <cell r="C465" t="str">
            <v>Arthur Gabriel Cardoso de Oliveira</v>
          </cell>
          <cell r="D465" t="str">
            <v>Folego</v>
          </cell>
        </row>
        <row r="466">
          <cell r="B466">
            <v>782</v>
          </cell>
          <cell r="C466" t="str">
            <v>Veruza Siqueira Fernandes</v>
          </cell>
          <cell r="D466"/>
        </row>
        <row r="467">
          <cell r="B467">
            <v>783</v>
          </cell>
          <cell r="C467" t="str">
            <v>Enrico Capecci</v>
          </cell>
          <cell r="D467"/>
        </row>
        <row r="468">
          <cell r="B468">
            <v>784</v>
          </cell>
          <cell r="C468" t="str">
            <v>Jolie Souza Lima</v>
          </cell>
          <cell r="D468"/>
        </row>
        <row r="469">
          <cell r="B469">
            <v>785</v>
          </cell>
          <cell r="C469" t="str">
            <v>Clarissa Navarro de Moraes</v>
          </cell>
          <cell r="D469"/>
        </row>
        <row r="470">
          <cell r="B470">
            <v>786</v>
          </cell>
          <cell r="C470" t="str">
            <v>Ketruy Oliveira Silva Aurichio</v>
          </cell>
          <cell r="D470" t="str">
            <v>ADEN</v>
          </cell>
        </row>
        <row r="471">
          <cell r="B471">
            <v>787</v>
          </cell>
          <cell r="C471"/>
          <cell r="D471"/>
        </row>
        <row r="472">
          <cell r="B472">
            <v>788</v>
          </cell>
          <cell r="C472" t="str">
            <v>Regina Antoniolli</v>
          </cell>
          <cell r="D472"/>
        </row>
        <row r="473">
          <cell r="B473">
            <v>789</v>
          </cell>
          <cell r="C473" t="str">
            <v>Elias Alves Silva</v>
          </cell>
          <cell r="D473" t="str">
            <v>Acad Gaviões Guarulhos</v>
          </cell>
        </row>
        <row r="474">
          <cell r="B474">
            <v>790</v>
          </cell>
          <cell r="C474" t="str">
            <v>Rodolfo Siqueira</v>
          </cell>
          <cell r="D474"/>
        </row>
        <row r="475">
          <cell r="B475"/>
          <cell r="C475"/>
          <cell r="D475"/>
        </row>
        <row r="476">
          <cell r="B476"/>
          <cell r="C476"/>
          <cell r="D476"/>
        </row>
        <row r="477">
          <cell r="B477"/>
        </row>
        <row r="478">
          <cell r="B478"/>
        </row>
        <row r="479">
          <cell r="B479"/>
        </row>
        <row r="480">
          <cell r="B480"/>
        </row>
        <row r="481">
          <cell r="B481"/>
        </row>
        <row r="482">
          <cell r="B482"/>
          <cell r="C482"/>
          <cell r="D482"/>
        </row>
        <row r="483">
          <cell r="B483"/>
          <cell r="C483"/>
          <cell r="D483"/>
        </row>
        <row r="484">
          <cell r="B484"/>
          <cell r="C484"/>
          <cell r="D484"/>
        </row>
        <row r="485">
          <cell r="B485"/>
          <cell r="C485"/>
          <cell r="D485"/>
        </row>
        <row r="486">
          <cell r="B486"/>
          <cell r="C486"/>
          <cell r="D486"/>
        </row>
        <row r="487">
          <cell r="B487"/>
          <cell r="C487"/>
          <cell r="D487"/>
        </row>
        <row r="488">
          <cell r="B488"/>
          <cell r="C488"/>
          <cell r="D488"/>
        </row>
        <row r="489">
          <cell r="B489"/>
          <cell r="C489"/>
          <cell r="D489"/>
        </row>
        <row r="490">
          <cell r="B490"/>
          <cell r="C490"/>
          <cell r="D490"/>
        </row>
        <row r="491">
          <cell r="B491"/>
          <cell r="C491"/>
          <cell r="D491"/>
        </row>
        <row r="492">
          <cell r="B492"/>
          <cell r="C492"/>
          <cell r="D492"/>
        </row>
        <row r="493">
          <cell r="B493"/>
          <cell r="C493"/>
          <cell r="D493"/>
        </row>
        <row r="494">
          <cell r="B494"/>
          <cell r="C494"/>
          <cell r="D494"/>
        </row>
        <row r="495">
          <cell r="B495"/>
          <cell r="C495"/>
          <cell r="D495"/>
        </row>
        <row r="496">
          <cell r="B496"/>
          <cell r="C496"/>
          <cell r="D496"/>
        </row>
        <row r="497">
          <cell r="B497"/>
          <cell r="C497"/>
          <cell r="D497"/>
        </row>
        <row r="498">
          <cell r="B498"/>
          <cell r="C498"/>
          <cell r="D498"/>
        </row>
        <row r="499">
          <cell r="B499"/>
          <cell r="C499"/>
          <cell r="D499"/>
        </row>
        <row r="500">
          <cell r="B500"/>
          <cell r="C500"/>
          <cell r="D500"/>
        </row>
        <row r="501">
          <cell r="B501"/>
          <cell r="C501"/>
          <cell r="D501"/>
        </row>
        <row r="502">
          <cell r="B502"/>
          <cell r="C502"/>
          <cell r="D502"/>
        </row>
        <row r="503">
          <cell r="B503"/>
          <cell r="C503"/>
          <cell r="D503"/>
        </row>
        <row r="504">
          <cell r="B504"/>
          <cell r="C504"/>
          <cell r="D504"/>
        </row>
        <row r="505">
          <cell r="B505"/>
          <cell r="C505"/>
          <cell r="D505"/>
        </row>
        <row r="506">
          <cell r="B506"/>
          <cell r="C506"/>
          <cell r="D506"/>
        </row>
        <row r="507">
          <cell r="B507"/>
          <cell r="C507"/>
          <cell r="D507"/>
        </row>
        <row r="508">
          <cell r="B508"/>
          <cell r="C508"/>
          <cell r="D508"/>
        </row>
        <row r="509">
          <cell r="B509"/>
          <cell r="C509"/>
          <cell r="D509"/>
        </row>
        <row r="510">
          <cell r="B510"/>
          <cell r="C510"/>
          <cell r="D510"/>
        </row>
        <row r="511">
          <cell r="B511"/>
          <cell r="C511"/>
          <cell r="D511"/>
        </row>
        <row r="512">
          <cell r="B512"/>
          <cell r="C512"/>
          <cell r="D512"/>
        </row>
        <row r="513">
          <cell r="B513"/>
          <cell r="C513"/>
          <cell r="D513"/>
        </row>
        <row r="514">
          <cell r="B514"/>
          <cell r="C514"/>
          <cell r="D514"/>
        </row>
        <row r="515">
          <cell r="B515"/>
          <cell r="C515"/>
          <cell r="D515"/>
        </row>
        <row r="516">
          <cell r="B516"/>
          <cell r="C516"/>
          <cell r="D516"/>
        </row>
        <row r="517">
          <cell r="B517"/>
          <cell r="C517"/>
          <cell r="D517"/>
        </row>
        <row r="518">
          <cell r="B518"/>
          <cell r="C518"/>
          <cell r="D518"/>
        </row>
        <row r="519">
          <cell r="B519"/>
          <cell r="C519"/>
          <cell r="D519"/>
        </row>
        <row r="520">
          <cell r="B520"/>
          <cell r="C520"/>
          <cell r="D520"/>
        </row>
        <row r="521">
          <cell r="B521"/>
          <cell r="C521"/>
          <cell r="D521"/>
        </row>
        <row r="522">
          <cell r="B522"/>
          <cell r="C522"/>
          <cell r="D522"/>
        </row>
        <row r="523">
          <cell r="B523"/>
          <cell r="C523"/>
          <cell r="D523"/>
        </row>
        <row r="524">
          <cell r="B524"/>
          <cell r="C524"/>
          <cell r="D524"/>
        </row>
        <row r="525">
          <cell r="B525"/>
          <cell r="C525"/>
          <cell r="D525"/>
        </row>
        <row r="526">
          <cell r="B526"/>
          <cell r="C526"/>
          <cell r="D526"/>
        </row>
        <row r="527">
          <cell r="B527"/>
          <cell r="C527"/>
          <cell r="D527"/>
        </row>
        <row r="528">
          <cell r="B528"/>
          <cell r="C528"/>
          <cell r="D528"/>
        </row>
        <row r="529">
          <cell r="B529"/>
          <cell r="C529"/>
          <cell r="D529"/>
        </row>
        <row r="530">
          <cell r="B530"/>
          <cell r="C530"/>
          <cell r="D530"/>
        </row>
        <row r="531">
          <cell r="B531"/>
          <cell r="C531"/>
          <cell r="D531"/>
        </row>
        <row r="532">
          <cell r="B532"/>
          <cell r="C532"/>
          <cell r="D532"/>
        </row>
        <row r="533">
          <cell r="B533"/>
          <cell r="C533"/>
          <cell r="D533"/>
        </row>
        <row r="534">
          <cell r="B534"/>
          <cell r="C534"/>
          <cell r="D534"/>
        </row>
        <row r="535">
          <cell r="B535"/>
          <cell r="C535"/>
          <cell r="D535"/>
        </row>
        <row r="536">
          <cell r="B536"/>
          <cell r="C536"/>
          <cell r="D536"/>
        </row>
        <row r="537">
          <cell r="B537"/>
          <cell r="C537"/>
          <cell r="D537"/>
        </row>
        <row r="538">
          <cell r="B538"/>
          <cell r="C538"/>
          <cell r="D538"/>
        </row>
        <row r="539">
          <cell r="B539"/>
          <cell r="C539"/>
          <cell r="D539"/>
        </row>
        <row r="540">
          <cell r="B540"/>
          <cell r="C540"/>
          <cell r="D540"/>
        </row>
        <row r="541">
          <cell r="B541"/>
          <cell r="C541"/>
          <cell r="D541"/>
        </row>
        <row r="542">
          <cell r="B542"/>
          <cell r="C542"/>
          <cell r="D542"/>
        </row>
        <row r="543">
          <cell r="B543"/>
          <cell r="C543"/>
          <cell r="D543"/>
        </row>
        <row r="544">
          <cell r="B544"/>
          <cell r="C544"/>
          <cell r="D544"/>
        </row>
        <row r="545">
          <cell r="B545"/>
          <cell r="C545"/>
          <cell r="D545"/>
        </row>
        <row r="546">
          <cell r="B546"/>
          <cell r="C546"/>
          <cell r="D546"/>
        </row>
        <row r="547">
          <cell r="B547"/>
          <cell r="C547"/>
          <cell r="D547"/>
        </row>
        <row r="548">
          <cell r="B548"/>
          <cell r="C548"/>
          <cell r="D548"/>
        </row>
        <row r="549">
          <cell r="B549"/>
          <cell r="C549"/>
          <cell r="D549"/>
        </row>
        <row r="550">
          <cell r="B550"/>
          <cell r="C550"/>
          <cell r="D550"/>
        </row>
        <row r="551">
          <cell r="B551"/>
          <cell r="C551"/>
          <cell r="D551"/>
        </row>
        <row r="552">
          <cell r="B552"/>
          <cell r="C552"/>
          <cell r="D552"/>
        </row>
        <row r="553">
          <cell r="B553"/>
          <cell r="C553"/>
          <cell r="D553"/>
        </row>
        <row r="554">
          <cell r="B554"/>
          <cell r="C554"/>
          <cell r="D554"/>
        </row>
        <row r="555">
          <cell r="B555"/>
          <cell r="C555"/>
          <cell r="D555"/>
        </row>
        <row r="556">
          <cell r="B556"/>
          <cell r="C556"/>
          <cell r="D556"/>
        </row>
        <row r="557">
          <cell r="B557"/>
          <cell r="C557"/>
          <cell r="D557"/>
        </row>
        <row r="558">
          <cell r="B558"/>
          <cell r="C558"/>
          <cell r="D558"/>
        </row>
        <row r="559">
          <cell r="B559"/>
          <cell r="C559"/>
          <cell r="D559"/>
        </row>
        <row r="560">
          <cell r="B560"/>
          <cell r="C560"/>
          <cell r="D560"/>
        </row>
        <row r="561">
          <cell r="B561"/>
          <cell r="C561"/>
          <cell r="D561"/>
        </row>
        <row r="562">
          <cell r="B562"/>
          <cell r="C562"/>
          <cell r="D562"/>
        </row>
        <row r="563">
          <cell r="B563"/>
          <cell r="C563"/>
          <cell r="D563"/>
        </row>
        <row r="564">
          <cell r="B564"/>
          <cell r="C564"/>
          <cell r="D564"/>
        </row>
        <row r="565">
          <cell r="B565"/>
          <cell r="C565"/>
          <cell r="D565"/>
        </row>
        <row r="566">
          <cell r="B566"/>
          <cell r="C566"/>
          <cell r="D566"/>
        </row>
        <row r="567">
          <cell r="B567"/>
          <cell r="C567"/>
          <cell r="D567"/>
        </row>
        <row r="568">
          <cell r="B568"/>
          <cell r="C568"/>
          <cell r="D568"/>
        </row>
        <row r="569">
          <cell r="B569"/>
          <cell r="C569"/>
          <cell r="D569"/>
        </row>
        <row r="570">
          <cell r="B570"/>
          <cell r="C570"/>
          <cell r="D570"/>
        </row>
        <row r="571">
          <cell r="B571"/>
          <cell r="C571"/>
          <cell r="D571"/>
        </row>
        <row r="572">
          <cell r="B572"/>
          <cell r="C572"/>
          <cell r="D572"/>
        </row>
        <row r="573">
          <cell r="B573"/>
          <cell r="C573"/>
          <cell r="D573"/>
        </row>
        <row r="574">
          <cell r="B574"/>
          <cell r="C574"/>
          <cell r="D574"/>
        </row>
        <row r="575">
          <cell r="B575"/>
          <cell r="C575"/>
          <cell r="D575"/>
        </row>
        <row r="576">
          <cell r="B576"/>
          <cell r="C576"/>
          <cell r="D576"/>
        </row>
        <row r="577">
          <cell r="B577"/>
          <cell r="C577"/>
          <cell r="D577"/>
        </row>
        <row r="578">
          <cell r="B578"/>
          <cell r="C578"/>
          <cell r="D578"/>
        </row>
        <row r="579">
          <cell r="B579"/>
          <cell r="C579"/>
          <cell r="D579"/>
        </row>
        <row r="580">
          <cell r="B580"/>
          <cell r="C580"/>
          <cell r="D580"/>
        </row>
        <row r="581">
          <cell r="B581"/>
          <cell r="C581"/>
          <cell r="D581"/>
        </row>
        <row r="582">
          <cell r="B582"/>
          <cell r="C582"/>
          <cell r="D582"/>
        </row>
        <row r="583">
          <cell r="B583"/>
          <cell r="C583"/>
          <cell r="D583"/>
        </row>
        <row r="584">
          <cell r="B584"/>
          <cell r="C584"/>
          <cell r="D584"/>
        </row>
        <row r="585">
          <cell r="B585"/>
          <cell r="C585"/>
          <cell r="D585"/>
        </row>
        <row r="586">
          <cell r="B586"/>
          <cell r="C586"/>
          <cell r="D586"/>
        </row>
        <row r="587">
          <cell r="B587"/>
          <cell r="C587"/>
          <cell r="D587"/>
        </row>
        <row r="588">
          <cell r="B588"/>
          <cell r="C588"/>
          <cell r="D588"/>
        </row>
        <row r="589">
          <cell r="B589"/>
          <cell r="C589"/>
          <cell r="D589"/>
        </row>
        <row r="590">
          <cell r="B590"/>
          <cell r="C590"/>
          <cell r="D590"/>
        </row>
        <row r="591">
          <cell r="B591"/>
          <cell r="C591"/>
          <cell r="D591"/>
        </row>
        <row r="592">
          <cell r="B592"/>
          <cell r="C592"/>
          <cell r="D592"/>
        </row>
        <row r="593">
          <cell r="B593"/>
          <cell r="C593"/>
          <cell r="D593"/>
        </row>
        <row r="594">
          <cell r="B594"/>
          <cell r="C594"/>
          <cell r="D594"/>
        </row>
        <row r="595">
          <cell r="B595"/>
          <cell r="C595"/>
          <cell r="D595"/>
        </row>
        <row r="596">
          <cell r="B596"/>
          <cell r="C596"/>
          <cell r="D596"/>
        </row>
        <row r="597">
          <cell r="B597"/>
          <cell r="C597"/>
          <cell r="D597"/>
        </row>
        <row r="598">
          <cell r="B598"/>
          <cell r="C598"/>
          <cell r="D598"/>
        </row>
        <row r="599">
          <cell r="B599"/>
          <cell r="C599"/>
          <cell r="D599"/>
        </row>
        <row r="600">
          <cell r="B600"/>
          <cell r="C600"/>
          <cell r="D600"/>
        </row>
        <row r="601">
          <cell r="B601"/>
          <cell r="C601"/>
          <cell r="D601"/>
        </row>
        <row r="602">
          <cell r="B602"/>
          <cell r="C602"/>
          <cell r="D602"/>
        </row>
        <row r="603">
          <cell r="B603"/>
          <cell r="C603"/>
          <cell r="D603"/>
        </row>
        <row r="604">
          <cell r="B604"/>
          <cell r="C604"/>
          <cell r="D604"/>
        </row>
        <row r="605">
          <cell r="B605"/>
          <cell r="C605"/>
          <cell r="D605"/>
        </row>
        <row r="606">
          <cell r="B606"/>
          <cell r="C606"/>
          <cell r="D606"/>
        </row>
        <row r="607">
          <cell r="B607"/>
          <cell r="C607"/>
          <cell r="D607"/>
        </row>
        <row r="608">
          <cell r="B608"/>
          <cell r="C608"/>
          <cell r="D608"/>
        </row>
        <row r="609">
          <cell r="B609"/>
          <cell r="C609"/>
          <cell r="D609"/>
        </row>
        <row r="610">
          <cell r="B610"/>
          <cell r="C610"/>
          <cell r="D610"/>
        </row>
        <row r="611">
          <cell r="B611"/>
          <cell r="C611"/>
          <cell r="D611"/>
        </row>
        <row r="612">
          <cell r="B612"/>
          <cell r="C612"/>
          <cell r="D612"/>
        </row>
        <row r="613">
          <cell r="B613"/>
          <cell r="C613"/>
          <cell r="D613"/>
        </row>
        <row r="614">
          <cell r="B614"/>
          <cell r="C614"/>
          <cell r="D614"/>
        </row>
        <row r="615">
          <cell r="B615"/>
          <cell r="C615"/>
          <cell r="D615"/>
        </row>
        <row r="616">
          <cell r="B616"/>
          <cell r="C616"/>
          <cell r="D616"/>
        </row>
        <row r="617">
          <cell r="B617"/>
          <cell r="C617"/>
          <cell r="D617"/>
        </row>
        <row r="618">
          <cell r="B618"/>
          <cell r="C618"/>
          <cell r="D618"/>
        </row>
        <row r="619">
          <cell r="B619"/>
          <cell r="C619"/>
          <cell r="D619"/>
        </row>
        <row r="620">
          <cell r="B620"/>
          <cell r="C620"/>
          <cell r="D620"/>
        </row>
        <row r="621">
          <cell r="B621"/>
          <cell r="C621"/>
          <cell r="D621"/>
        </row>
        <row r="622">
          <cell r="B622"/>
          <cell r="C622"/>
          <cell r="D622"/>
        </row>
        <row r="623">
          <cell r="B623"/>
          <cell r="C623"/>
          <cell r="D623"/>
        </row>
        <row r="624">
          <cell r="B624"/>
          <cell r="C624"/>
          <cell r="D624"/>
        </row>
        <row r="625">
          <cell r="B625"/>
          <cell r="C625"/>
          <cell r="D625"/>
        </row>
        <row r="626">
          <cell r="B626"/>
          <cell r="C626"/>
          <cell r="D626"/>
        </row>
        <row r="627">
          <cell r="B627"/>
          <cell r="C627"/>
          <cell r="D627"/>
        </row>
        <row r="628">
          <cell r="B628"/>
          <cell r="C628"/>
          <cell r="D628"/>
        </row>
        <row r="629">
          <cell r="B629"/>
          <cell r="C629"/>
          <cell r="D629"/>
        </row>
        <row r="630">
          <cell r="B630"/>
          <cell r="C630"/>
          <cell r="D630"/>
        </row>
        <row r="631">
          <cell r="B631"/>
          <cell r="C631"/>
          <cell r="D631"/>
        </row>
        <row r="632">
          <cell r="B632"/>
          <cell r="C632"/>
          <cell r="D632"/>
        </row>
        <row r="633">
          <cell r="B633"/>
          <cell r="C633"/>
          <cell r="D633"/>
        </row>
        <row r="634">
          <cell r="B634"/>
          <cell r="C634"/>
          <cell r="D634"/>
        </row>
        <row r="635">
          <cell r="B635"/>
          <cell r="C635"/>
          <cell r="D635"/>
        </row>
        <row r="636">
          <cell r="B636"/>
          <cell r="C636"/>
          <cell r="D636"/>
        </row>
        <row r="637">
          <cell r="B637"/>
          <cell r="C637"/>
          <cell r="D637"/>
        </row>
        <row r="638">
          <cell r="B638"/>
          <cell r="C638"/>
          <cell r="D638"/>
        </row>
        <row r="639">
          <cell r="B639"/>
          <cell r="C639"/>
          <cell r="D639"/>
        </row>
        <row r="640">
          <cell r="B640"/>
          <cell r="C640"/>
          <cell r="D640"/>
        </row>
        <row r="641">
          <cell r="B641"/>
          <cell r="C641"/>
          <cell r="D641"/>
        </row>
        <row r="642">
          <cell r="B642"/>
          <cell r="C642"/>
          <cell r="D642"/>
        </row>
        <row r="643">
          <cell r="B643"/>
          <cell r="C643"/>
          <cell r="D643"/>
        </row>
        <row r="644">
          <cell r="B644"/>
          <cell r="C644"/>
          <cell r="D644"/>
        </row>
        <row r="645">
          <cell r="B645"/>
          <cell r="C645"/>
          <cell r="D645"/>
        </row>
        <row r="646">
          <cell r="B646"/>
          <cell r="C646"/>
          <cell r="D646"/>
        </row>
        <row r="647">
          <cell r="B647"/>
          <cell r="C647"/>
          <cell r="D647"/>
        </row>
        <row r="648">
          <cell r="B648"/>
          <cell r="C648"/>
          <cell r="D648"/>
        </row>
        <row r="649">
          <cell r="B649"/>
          <cell r="C649"/>
          <cell r="D649"/>
        </row>
        <row r="650">
          <cell r="B650"/>
          <cell r="C650"/>
          <cell r="D650"/>
        </row>
        <row r="651">
          <cell r="B651"/>
          <cell r="C651"/>
          <cell r="D651"/>
        </row>
        <row r="652">
          <cell r="B652"/>
          <cell r="C652"/>
          <cell r="D652"/>
        </row>
        <row r="653">
          <cell r="B653"/>
          <cell r="C653"/>
          <cell r="D653"/>
        </row>
        <row r="654">
          <cell r="B654"/>
          <cell r="C654"/>
          <cell r="D654"/>
        </row>
        <row r="655">
          <cell r="B655"/>
          <cell r="C655"/>
          <cell r="D655"/>
        </row>
        <row r="656">
          <cell r="B656"/>
          <cell r="C656"/>
          <cell r="D656"/>
        </row>
        <row r="657">
          <cell r="B657"/>
          <cell r="C657"/>
          <cell r="D657"/>
        </row>
        <row r="658">
          <cell r="B658"/>
          <cell r="C658"/>
          <cell r="D658"/>
        </row>
        <row r="659">
          <cell r="B659"/>
          <cell r="C659"/>
          <cell r="D659"/>
        </row>
        <row r="660">
          <cell r="B660"/>
          <cell r="C660"/>
          <cell r="D660"/>
        </row>
        <row r="661">
          <cell r="B661"/>
          <cell r="C661"/>
          <cell r="D661"/>
        </row>
        <row r="662">
          <cell r="B662"/>
          <cell r="C662"/>
          <cell r="D662"/>
        </row>
        <row r="663">
          <cell r="B663"/>
          <cell r="C663"/>
          <cell r="D663"/>
        </row>
        <row r="664">
          <cell r="B664"/>
          <cell r="C664"/>
          <cell r="D664"/>
        </row>
        <row r="665">
          <cell r="B665"/>
          <cell r="C665"/>
          <cell r="D665"/>
        </row>
        <row r="666">
          <cell r="B666"/>
          <cell r="C666"/>
          <cell r="D666"/>
        </row>
        <row r="667">
          <cell r="B667"/>
          <cell r="C667"/>
          <cell r="D667"/>
        </row>
        <row r="668">
          <cell r="B668"/>
          <cell r="C668"/>
          <cell r="D668"/>
        </row>
        <row r="669">
          <cell r="B669"/>
          <cell r="C669"/>
          <cell r="D669"/>
        </row>
        <row r="670">
          <cell r="B670"/>
          <cell r="C670"/>
          <cell r="D670"/>
        </row>
        <row r="671">
          <cell r="B671"/>
          <cell r="C671"/>
          <cell r="D671"/>
        </row>
        <row r="672">
          <cell r="B672"/>
          <cell r="C672"/>
          <cell r="D672"/>
        </row>
        <row r="673">
          <cell r="B673"/>
          <cell r="C673"/>
          <cell r="D673"/>
        </row>
        <row r="674">
          <cell r="B674"/>
          <cell r="C674"/>
          <cell r="D674"/>
        </row>
        <row r="675">
          <cell r="B675"/>
          <cell r="C675"/>
          <cell r="D675"/>
        </row>
        <row r="676">
          <cell r="B676"/>
          <cell r="C676"/>
          <cell r="D676"/>
        </row>
        <row r="677">
          <cell r="B677"/>
          <cell r="C677"/>
          <cell r="D677"/>
        </row>
        <row r="678">
          <cell r="B678"/>
          <cell r="C678"/>
          <cell r="D678"/>
        </row>
        <row r="679">
          <cell r="B679"/>
          <cell r="C679"/>
          <cell r="D679"/>
        </row>
        <row r="680">
          <cell r="B680"/>
          <cell r="C680"/>
          <cell r="D680"/>
        </row>
        <row r="681">
          <cell r="B681"/>
          <cell r="C681"/>
          <cell r="D681"/>
        </row>
        <row r="682">
          <cell r="B682"/>
          <cell r="C682"/>
          <cell r="D682"/>
        </row>
        <row r="683">
          <cell r="B683"/>
          <cell r="C683"/>
          <cell r="D683"/>
        </row>
        <row r="684">
          <cell r="B684"/>
          <cell r="C684"/>
          <cell r="D684"/>
        </row>
        <row r="685">
          <cell r="B685"/>
          <cell r="C685"/>
          <cell r="D685"/>
        </row>
        <row r="686">
          <cell r="B686"/>
          <cell r="C686"/>
          <cell r="D686"/>
        </row>
        <row r="687">
          <cell r="B687"/>
          <cell r="C687"/>
          <cell r="D687"/>
        </row>
        <row r="688">
          <cell r="B688"/>
          <cell r="C688"/>
          <cell r="D688"/>
        </row>
        <row r="689">
          <cell r="B689"/>
          <cell r="C689"/>
          <cell r="D689"/>
        </row>
        <row r="690">
          <cell r="B690"/>
          <cell r="C690"/>
          <cell r="D690"/>
        </row>
        <row r="691">
          <cell r="B691"/>
          <cell r="C691"/>
          <cell r="D691"/>
        </row>
        <row r="692">
          <cell r="B692"/>
          <cell r="C692"/>
          <cell r="D692"/>
        </row>
        <row r="693">
          <cell r="B693"/>
          <cell r="C693"/>
          <cell r="D693"/>
        </row>
        <row r="694">
          <cell r="B694"/>
          <cell r="C694"/>
          <cell r="D694"/>
        </row>
        <row r="695">
          <cell r="B695"/>
          <cell r="C695"/>
          <cell r="D695"/>
        </row>
        <row r="696">
          <cell r="B696"/>
          <cell r="C696"/>
          <cell r="D696"/>
        </row>
        <row r="697">
          <cell r="B697"/>
          <cell r="C697"/>
          <cell r="D697"/>
        </row>
        <row r="698">
          <cell r="B698"/>
          <cell r="C698"/>
          <cell r="D698"/>
        </row>
        <row r="699">
          <cell r="B699"/>
          <cell r="C699"/>
          <cell r="D699"/>
        </row>
        <row r="700">
          <cell r="B700"/>
          <cell r="C700"/>
          <cell r="D700"/>
        </row>
        <row r="701">
          <cell r="B701"/>
          <cell r="C701"/>
          <cell r="D701"/>
        </row>
        <row r="702">
          <cell r="B702"/>
          <cell r="C702"/>
          <cell r="D702"/>
        </row>
        <row r="703">
          <cell r="B703"/>
          <cell r="C703"/>
          <cell r="D703"/>
        </row>
        <row r="704">
          <cell r="B704"/>
          <cell r="C704"/>
          <cell r="D704"/>
        </row>
        <row r="705">
          <cell r="B705"/>
          <cell r="C705"/>
          <cell r="D705"/>
        </row>
        <row r="706">
          <cell r="B706"/>
          <cell r="C706"/>
          <cell r="D706"/>
        </row>
        <row r="707">
          <cell r="B707"/>
          <cell r="C707"/>
          <cell r="D707"/>
        </row>
        <row r="708">
          <cell r="B708"/>
          <cell r="C708"/>
          <cell r="D708"/>
        </row>
        <row r="709">
          <cell r="B709"/>
          <cell r="C709"/>
          <cell r="D709"/>
        </row>
        <row r="710">
          <cell r="B710"/>
          <cell r="C710"/>
          <cell r="D710"/>
        </row>
        <row r="711">
          <cell r="B711"/>
          <cell r="C711"/>
          <cell r="D711"/>
        </row>
        <row r="712">
          <cell r="B712"/>
          <cell r="C712"/>
          <cell r="D712"/>
        </row>
        <row r="713">
          <cell r="B713"/>
          <cell r="C713"/>
          <cell r="D713"/>
        </row>
        <row r="714">
          <cell r="B714"/>
          <cell r="C714"/>
          <cell r="D714"/>
        </row>
        <row r="715">
          <cell r="B715"/>
          <cell r="C715"/>
          <cell r="D715"/>
        </row>
        <row r="716">
          <cell r="B716"/>
          <cell r="C716"/>
          <cell r="D716"/>
        </row>
        <row r="717">
          <cell r="B717"/>
          <cell r="C717"/>
          <cell r="D717"/>
        </row>
        <row r="718">
          <cell r="B718"/>
          <cell r="C718"/>
          <cell r="D718"/>
        </row>
        <row r="719">
          <cell r="B719"/>
          <cell r="C719"/>
          <cell r="D719"/>
        </row>
        <row r="720">
          <cell r="B720"/>
          <cell r="C720"/>
          <cell r="D720"/>
        </row>
        <row r="721">
          <cell r="B721"/>
          <cell r="C721"/>
          <cell r="D721"/>
        </row>
        <row r="722">
          <cell r="B722"/>
          <cell r="C722"/>
          <cell r="D722"/>
        </row>
        <row r="723">
          <cell r="B723"/>
          <cell r="C723"/>
          <cell r="D723"/>
        </row>
        <row r="724">
          <cell r="B724"/>
          <cell r="C724"/>
          <cell r="D724"/>
        </row>
        <row r="725">
          <cell r="B725"/>
          <cell r="C725"/>
          <cell r="D725"/>
        </row>
        <row r="726">
          <cell r="B726"/>
          <cell r="C726"/>
          <cell r="D726"/>
        </row>
        <row r="727">
          <cell r="B727"/>
          <cell r="C727"/>
          <cell r="D727"/>
        </row>
        <row r="728">
          <cell r="B728"/>
          <cell r="C728"/>
          <cell r="D728"/>
        </row>
        <row r="729">
          <cell r="B729"/>
          <cell r="C729"/>
          <cell r="D729"/>
        </row>
        <row r="730">
          <cell r="B730"/>
          <cell r="C730"/>
          <cell r="D730"/>
        </row>
        <row r="731">
          <cell r="B731"/>
          <cell r="C731"/>
          <cell r="D731"/>
        </row>
        <row r="732">
          <cell r="B732"/>
          <cell r="C732"/>
          <cell r="D732"/>
        </row>
        <row r="733">
          <cell r="B733"/>
          <cell r="C733"/>
          <cell r="D733"/>
        </row>
        <row r="734">
          <cell r="B734"/>
          <cell r="C734"/>
          <cell r="D734"/>
        </row>
        <row r="735">
          <cell r="B735"/>
          <cell r="C735"/>
          <cell r="D735"/>
        </row>
        <row r="736">
          <cell r="B736"/>
          <cell r="C736"/>
          <cell r="D736"/>
        </row>
        <row r="737">
          <cell r="B737"/>
          <cell r="C737"/>
          <cell r="D737"/>
        </row>
        <row r="738">
          <cell r="B738"/>
          <cell r="C738"/>
          <cell r="D738"/>
        </row>
        <row r="739">
          <cell r="B739"/>
          <cell r="C739"/>
          <cell r="D739"/>
        </row>
        <row r="740">
          <cell r="B740"/>
          <cell r="C740"/>
          <cell r="D740"/>
        </row>
        <row r="741">
          <cell r="B741"/>
          <cell r="C741"/>
          <cell r="D741"/>
        </row>
        <row r="742">
          <cell r="B742"/>
          <cell r="C742"/>
          <cell r="D742"/>
        </row>
        <row r="743">
          <cell r="B743"/>
          <cell r="C743"/>
          <cell r="D743"/>
        </row>
        <row r="744">
          <cell r="B744"/>
          <cell r="C744"/>
          <cell r="D744"/>
        </row>
        <row r="745">
          <cell r="B745"/>
          <cell r="C745"/>
          <cell r="D745"/>
        </row>
        <row r="746">
          <cell r="B746"/>
          <cell r="C746"/>
          <cell r="D746"/>
        </row>
        <row r="747">
          <cell r="B747"/>
          <cell r="C747"/>
          <cell r="D747"/>
        </row>
        <row r="748">
          <cell r="B748"/>
          <cell r="C748"/>
          <cell r="D748"/>
        </row>
        <row r="749">
          <cell r="B749"/>
          <cell r="C749"/>
          <cell r="D749"/>
        </row>
        <row r="750">
          <cell r="B750"/>
          <cell r="C750"/>
          <cell r="D750"/>
        </row>
        <row r="751">
          <cell r="B751"/>
          <cell r="C751"/>
          <cell r="D751"/>
        </row>
        <row r="752">
          <cell r="B752"/>
          <cell r="C752"/>
          <cell r="D752"/>
        </row>
        <row r="753">
          <cell r="B753"/>
          <cell r="C753"/>
          <cell r="D753"/>
        </row>
        <row r="754">
          <cell r="B754"/>
          <cell r="C754"/>
          <cell r="D754"/>
        </row>
        <row r="755">
          <cell r="B755"/>
          <cell r="C755"/>
          <cell r="D755"/>
        </row>
        <row r="756">
          <cell r="B756"/>
          <cell r="C756"/>
          <cell r="D756"/>
        </row>
        <row r="757">
          <cell r="B757"/>
          <cell r="C757"/>
          <cell r="D757"/>
        </row>
        <row r="758">
          <cell r="B758"/>
          <cell r="C758"/>
          <cell r="D758"/>
        </row>
        <row r="759">
          <cell r="B759"/>
          <cell r="C759"/>
          <cell r="D759"/>
        </row>
        <row r="760">
          <cell r="B760"/>
          <cell r="C760"/>
          <cell r="D760"/>
        </row>
        <row r="761">
          <cell r="B761"/>
          <cell r="C761"/>
          <cell r="D761"/>
        </row>
        <row r="762">
          <cell r="B762"/>
          <cell r="C762"/>
          <cell r="D762"/>
        </row>
        <row r="763">
          <cell r="B763"/>
          <cell r="C763"/>
          <cell r="D763"/>
        </row>
        <row r="764">
          <cell r="B764"/>
          <cell r="C764"/>
          <cell r="D764"/>
        </row>
        <row r="765">
          <cell r="B765"/>
          <cell r="C765"/>
          <cell r="D765"/>
        </row>
        <row r="766">
          <cell r="B766"/>
          <cell r="C766"/>
          <cell r="D766"/>
        </row>
        <row r="767">
          <cell r="B767"/>
          <cell r="C767"/>
          <cell r="D767"/>
        </row>
        <row r="768">
          <cell r="B768"/>
          <cell r="C768"/>
          <cell r="D768"/>
        </row>
        <row r="769">
          <cell r="B769"/>
          <cell r="C769"/>
          <cell r="D769"/>
        </row>
        <row r="770">
          <cell r="B770"/>
          <cell r="C770"/>
          <cell r="D770"/>
        </row>
        <row r="771">
          <cell r="B771"/>
          <cell r="C771"/>
          <cell r="D771"/>
        </row>
        <row r="772">
          <cell r="B772"/>
          <cell r="C772"/>
          <cell r="D772"/>
        </row>
        <row r="773">
          <cell r="B773"/>
          <cell r="C773"/>
          <cell r="D773"/>
        </row>
        <row r="774">
          <cell r="B774"/>
          <cell r="C774"/>
          <cell r="D774"/>
        </row>
        <row r="775">
          <cell r="B775"/>
          <cell r="C775"/>
          <cell r="D775"/>
        </row>
        <row r="776">
          <cell r="B776"/>
          <cell r="C776"/>
          <cell r="D776"/>
        </row>
        <row r="777">
          <cell r="B777"/>
          <cell r="C777"/>
          <cell r="D777"/>
        </row>
        <row r="778">
          <cell r="B778"/>
          <cell r="C778"/>
          <cell r="D778"/>
        </row>
        <row r="779">
          <cell r="B779"/>
          <cell r="C779"/>
          <cell r="D779"/>
        </row>
        <row r="780">
          <cell r="B780"/>
          <cell r="C780"/>
          <cell r="D780"/>
        </row>
        <row r="781">
          <cell r="B781"/>
          <cell r="C781"/>
          <cell r="D781"/>
        </row>
        <row r="782">
          <cell r="B782"/>
          <cell r="C782"/>
          <cell r="D782"/>
        </row>
        <row r="783">
          <cell r="B783"/>
          <cell r="C783"/>
          <cell r="D783"/>
        </row>
        <row r="784">
          <cell r="B784"/>
          <cell r="C784"/>
          <cell r="D784"/>
        </row>
        <row r="785">
          <cell r="B785"/>
          <cell r="C785"/>
          <cell r="D785"/>
        </row>
        <row r="786">
          <cell r="B786"/>
          <cell r="C786"/>
          <cell r="D786"/>
        </row>
        <row r="787">
          <cell r="B787"/>
          <cell r="C787"/>
          <cell r="D787"/>
        </row>
        <row r="788">
          <cell r="B788"/>
          <cell r="C788"/>
          <cell r="D788"/>
        </row>
        <row r="789">
          <cell r="B789"/>
          <cell r="C789"/>
          <cell r="D789"/>
        </row>
        <row r="790">
          <cell r="B790"/>
          <cell r="C790"/>
          <cell r="D790"/>
        </row>
        <row r="791">
          <cell r="B791"/>
          <cell r="C791"/>
          <cell r="D791"/>
        </row>
        <row r="792">
          <cell r="B792"/>
          <cell r="C792"/>
          <cell r="D792"/>
        </row>
        <row r="793">
          <cell r="B793"/>
          <cell r="C793"/>
          <cell r="D793"/>
        </row>
        <row r="794">
          <cell r="B794"/>
          <cell r="C794"/>
          <cell r="D794"/>
        </row>
        <row r="795">
          <cell r="B795"/>
          <cell r="C795"/>
          <cell r="D795"/>
        </row>
        <row r="796">
          <cell r="B796"/>
          <cell r="C796"/>
          <cell r="D796"/>
        </row>
        <row r="797">
          <cell r="B797"/>
          <cell r="C797"/>
          <cell r="D797"/>
        </row>
        <row r="798">
          <cell r="B798"/>
          <cell r="C798"/>
          <cell r="D798"/>
        </row>
        <row r="799">
          <cell r="B799"/>
          <cell r="C799"/>
          <cell r="D799"/>
        </row>
        <row r="800">
          <cell r="B800"/>
          <cell r="C800"/>
          <cell r="D800"/>
        </row>
        <row r="801">
          <cell r="B801"/>
          <cell r="C801"/>
          <cell r="D801"/>
        </row>
        <row r="802">
          <cell r="B802"/>
          <cell r="C802"/>
          <cell r="D802"/>
        </row>
        <row r="803">
          <cell r="B803"/>
          <cell r="C803"/>
          <cell r="D803"/>
        </row>
        <row r="804">
          <cell r="B804"/>
          <cell r="C804"/>
          <cell r="D804"/>
        </row>
        <row r="805">
          <cell r="B805"/>
          <cell r="C805"/>
          <cell r="D805"/>
        </row>
        <row r="806">
          <cell r="B806"/>
          <cell r="C806"/>
          <cell r="D806"/>
        </row>
        <row r="807">
          <cell r="B807"/>
          <cell r="C807"/>
          <cell r="D807"/>
        </row>
        <row r="808">
          <cell r="B808"/>
          <cell r="C808"/>
          <cell r="D808"/>
        </row>
        <row r="809">
          <cell r="B809"/>
          <cell r="C809"/>
          <cell r="D809"/>
        </row>
        <row r="810">
          <cell r="B810"/>
          <cell r="C810"/>
          <cell r="D810"/>
        </row>
        <row r="811">
          <cell r="B811"/>
          <cell r="C811"/>
          <cell r="D811"/>
        </row>
        <row r="812">
          <cell r="B812"/>
          <cell r="C812"/>
          <cell r="D812"/>
        </row>
        <row r="813">
          <cell r="B813"/>
          <cell r="C813"/>
          <cell r="D813"/>
        </row>
        <row r="814">
          <cell r="B814"/>
          <cell r="C814"/>
          <cell r="D814"/>
        </row>
        <row r="815">
          <cell r="B815"/>
          <cell r="C815"/>
          <cell r="D815"/>
        </row>
        <row r="816">
          <cell r="B816"/>
          <cell r="C816"/>
          <cell r="D816"/>
        </row>
        <row r="817">
          <cell r="B817"/>
          <cell r="C817"/>
          <cell r="D817"/>
        </row>
        <row r="818">
          <cell r="B818"/>
          <cell r="C818"/>
          <cell r="D818"/>
        </row>
        <row r="819">
          <cell r="B819"/>
          <cell r="C819"/>
          <cell r="D819"/>
        </row>
        <row r="820">
          <cell r="B820"/>
          <cell r="C820"/>
          <cell r="D820"/>
        </row>
        <row r="821">
          <cell r="B821"/>
          <cell r="C821"/>
          <cell r="D821"/>
        </row>
        <row r="822">
          <cell r="B822"/>
          <cell r="C822"/>
          <cell r="D822"/>
        </row>
        <row r="823">
          <cell r="B823"/>
          <cell r="C823"/>
          <cell r="D823"/>
        </row>
        <row r="824">
          <cell r="B824"/>
          <cell r="C824"/>
          <cell r="D824"/>
        </row>
        <row r="825">
          <cell r="B825"/>
          <cell r="C825"/>
          <cell r="D825"/>
        </row>
        <row r="826">
          <cell r="B826"/>
          <cell r="C826"/>
          <cell r="D826"/>
        </row>
        <row r="827">
          <cell r="B827"/>
          <cell r="C827"/>
          <cell r="D827"/>
        </row>
        <row r="828">
          <cell r="B828"/>
          <cell r="C828"/>
          <cell r="D828"/>
        </row>
        <row r="829">
          <cell r="B829"/>
          <cell r="C829"/>
          <cell r="D829"/>
        </row>
        <row r="830">
          <cell r="B830"/>
          <cell r="C830"/>
          <cell r="D830"/>
        </row>
        <row r="831">
          <cell r="B831"/>
          <cell r="C831"/>
          <cell r="D831"/>
        </row>
        <row r="832">
          <cell r="B832"/>
          <cell r="C832"/>
          <cell r="D832"/>
        </row>
        <row r="833">
          <cell r="B833"/>
          <cell r="C833"/>
          <cell r="D833"/>
        </row>
        <row r="834">
          <cell r="B834"/>
          <cell r="C834"/>
          <cell r="D834"/>
        </row>
        <row r="835">
          <cell r="B835"/>
          <cell r="C835"/>
          <cell r="D835"/>
        </row>
        <row r="836">
          <cell r="B836"/>
          <cell r="C836"/>
          <cell r="D836"/>
        </row>
        <row r="837">
          <cell r="B837"/>
          <cell r="C837"/>
          <cell r="D837"/>
        </row>
        <row r="838">
          <cell r="B838"/>
          <cell r="C838"/>
          <cell r="D838"/>
        </row>
        <row r="839">
          <cell r="B839"/>
          <cell r="C839"/>
          <cell r="D839"/>
        </row>
        <row r="840">
          <cell r="B840"/>
          <cell r="C840"/>
          <cell r="D840"/>
        </row>
        <row r="841">
          <cell r="B841"/>
          <cell r="C841"/>
          <cell r="D841"/>
        </row>
        <row r="842">
          <cell r="B842"/>
          <cell r="C842"/>
          <cell r="D842"/>
        </row>
        <row r="843">
          <cell r="B843"/>
          <cell r="C843"/>
          <cell r="D843"/>
        </row>
        <row r="844">
          <cell r="B844"/>
          <cell r="C844"/>
          <cell r="D844"/>
        </row>
        <row r="845">
          <cell r="B845"/>
          <cell r="C845"/>
          <cell r="D845"/>
        </row>
        <row r="846">
          <cell r="B846"/>
          <cell r="C846"/>
          <cell r="D846"/>
        </row>
        <row r="847">
          <cell r="B847"/>
          <cell r="C847"/>
          <cell r="D847"/>
        </row>
        <row r="848">
          <cell r="B848"/>
          <cell r="C848"/>
          <cell r="D848"/>
        </row>
        <row r="849">
          <cell r="B849"/>
          <cell r="C849"/>
          <cell r="D849"/>
        </row>
        <row r="850">
          <cell r="B850"/>
          <cell r="C850"/>
          <cell r="D850"/>
        </row>
        <row r="851">
          <cell r="B851"/>
          <cell r="C851"/>
          <cell r="D851"/>
        </row>
        <row r="852">
          <cell r="B852"/>
          <cell r="C852"/>
          <cell r="D852"/>
        </row>
        <row r="853">
          <cell r="B853"/>
          <cell r="C853"/>
          <cell r="D853"/>
        </row>
        <row r="854">
          <cell r="B854"/>
          <cell r="C854"/>
          <cell r="D854"/>
        </row>
        <row r="855">
          <cell r="B855"/>
          <cell r="C855"/>
          <cell r="D855"/>
        </row>
        <row r="856">
          <cell r="B856"/>
          <cell r="C856"/>
          <cell r="D856"/>
        </row>
        <row r="857">
          <cell r="B857"/>
          <cell r="C857"/>
          <cell r="D857"/>
        </row>
        <row r="858">
          <cell r="B858"/>
          <cell r="C858"/>
          <cell r="D858"/>
        </row>
        <row r="859">
          <cell r="B859"/>
          <cell r="C859"/>
          <cell r="D859"/>
        </row>
        <row r="860">
          <cell r="B860"/>
          <cell r="C860"/>
          <cell r="D860"/>
        </row>
        <row r="861">
          <cell r="B861"/>
          <cell r="C861"/>
          <cell r="D861"/>
        </row>
        <row r="862">
          <cell r="B862"/>
          <cell r="C862"/>
          <cell r="D862"/>
        </row>
        <row r="863">
          <cell r="B863"/>
          <cell r="C863"/>
          <cell r="D863"/>
        </row>
        <row r="864">
          <cell r="B864"/>
          <cell r="C864"/>
          <cell r="D864"/>
        </row>
        <row r="865">
          <cell r="B865"/>
          <cell r="C865"/>
          <cell r="D865"/>
        </row>
        <row r="866">
          <cell r="B866"/>
          <cell r="C866"/>
          <cell r="D866"/>
        </row>
        <row r="867">
          <cell r="B867"/>
          <cell r="C867"/>
          <cell r="D867"/>
        </row>
        <row r="868">
          <cell r="B868"/>
          <cell r="C868"/>
          <cell r="D868"/>
        </row>
        <row r="869">
          <cell r="B869"/>
          <cell r="C869"/>
          <cell r="D869"/>
        </row>
        <row r="870">
          <cell r="B870"/>
          <cell r="C870"/>
          <cell r="D870"/>
        </row>
        <row r="871">
          <cell r="B871"/>
          <cell r="C871"/>
          <cell r="D871"/>
        </row>
        <row r="872">
          <cell r="B872"/>
          <cell r="C872"/>
          <cell r="D872"/>
        </row>
        <row r="873">
          <cell r="B873"/>
          <cell r="C873"/>
          <cell r="D873"/>
        </row>
        <row r="874">
          <cell r="B874"/>
          <cell r="C874"/>
          <cell r="D874"/>
        </row>
        <row r="875">
          <cell r="B875"/>
          <cell r="C875"/>
          <cell r="D875"/>
        </row>
        <row r="876">
          <cell r="B876"/>
          <cell r="C876"/>
          <cell r="D876"/>
        </row>
        <row r="877">
          <cell r="B877"/>
          <cell r="C877"/>
          <cell r="D877"/>
        </row>
        <row r="878">
          <cell r="B878"/>
          <cell r="C878"/>
          <cell r="D878"/>
        </row>
        <row r="879">
          <cell r="B879"/>
          <cell r="C879"/>
          <cell r="D879"/>
        </row>
        <row r="880">
          <cell r="B880"/>
          <cell r="C880"/>
          <cell r="D880"/>
        </row>
        <row r="881">
          <cell r="B881"/>
          <cell r="C881"/>
          <cell r="D881"/>
        </row>
        <row r="882">
          <cell r="B882"/>
          <cell r="C882"/>
          <cell r="D882"/>
        </row>
        <row r="883">
          <cell r="B883"/>
          <cell r="C883"/>
          <cell r="D883"/>
        </row>
        <row r="884">
          <cell r="B884"/>
          <cell r="C884"/>
          <cell r="D884"/>
        </row>
        <row r="885">
          <cell r="B885"/>
          <cell r="C885"/>
          <cell r="D885"/>
        </row>
        <row r="886">
          <cell r="B886"/>
          <cell r="C886"/>
          <cell r="D886"/>
        </row>
        <row r="887">
          <cell r="B887"/>
          <cell r="C887"/>
          <cell r="D887"/>
        </row>
        <row r="888">
          <cell r="B888"/>
          <cell r="C888"/>
          <cell r="D888"/>
        </row>
        <row r="889">
          <cell r="B889"/>
          <cell r="C889"/>
          <cell r="D889"/>
        </row>
        <row r="890">
          <cell r="B890"/>
          <cell r="C890"/>
          <cell r="D890"/>
        </row>
        <row r="891">
          <cell r="B891"/>
          <cell r="C891"/>
          <cell r="D891"/>
        </row>
        <row r="892">
          <cell r="B892"/>
          <cell r="C892"/>
          <cell r="D892"/>
        </row>
        <row r="893">
          <cell r="B893"/>
          <cell r="C893"/>
          <cell r="D893"/>
        </row>
        <row r="894">
          <cell r="B894"/>
          <cell r="C894"/>
          <cell r="D894"/>
        </row>
        <row r="895">
          <cell r="B895"/>
          <cell r="C895"/>
          <cell r="D895"/>
        </row>
        <row r="896">
          <cell r="B896"/>
          <cell r="C896"/>
          <cell r="D896"/>
        </row>
        <row r="897">
          <cell r="B897"/>
          <cell r="C897"/>
          <cell r="D897"/>
        </row>
        <row r="898">
          <cell r="B898"/>
          <cell r="C898"/>
          <cell r="D898"/>
        </row>
        <row r="899">
          <cell r="B899"/>
          <cell r="C899"/>
          <cell r="D899"/>
        </row>
        <row r="900">
          <cell r="B900"/>
          <cell r="C900"/>
          <cell r="D900"/>
        </row>
        <row r="901">
          <cell r="B901"/>
          <cell r="C901"/>
          <cell r="D901"/>
        </row>
        <row r="902">
          <cell r="B902"/>
          <cell r="C902"/>
          <cell r="D902"/>
        </row>
        <row r="903">
          <cell r="B903"/>
          <cell r="C903"/>
          <cell r="D903"/>
        </row>
        <row r="904">
          <cell r="B904"/>
        </row>
        <row r="905">
          <cell r="B905"/>
        </row>
        <row r="906">
          <cell r="B906"/>
        </row>
        <row r="907">
          <cell r="B907"/>
        </row>
        <row r="908">
          <cell r="B908"/>
        </row>
        <row r="909">
          <cell r="B909"/>
        </row>
        <row r="910">
          <cell r="B910"/>
        </row>
        <row r="911">
          <cell r="B911"/>
        </row>
        <row r="912">
          <cell r="B912"/>
        </row>
        <row r="913">
          <cell r="B913"/>
        </row>
        <row r="914">
          <cell r="B914"/>
        </row>
        <row r="915">
          <cell r="B915"/>
        </row>
        <row r="916">
          <cell r="B916"/>
        </row>
        <row r="917">
          <cell r="B917"/>
        </row>
        <row r="918">
          <cell r="B918"/>
        </row>
        <row r="919">
          <cell r="B919"/>
        </row>
        <row r="920">
          <cell r="B920"/>
        </row>
        <row r="921">
          <cell r="B921"/>
        </row>
        <row r="922">
          <cell r="B922"/>
        </row>
        <row r="923">
          <cell r="B923"/>
        </row>
        <row r="924">
          <cell r="B924"/>
        </row>
        <row r="925">
          <cell r="B925"/>
        </row>
        <row r="926">
          <cell r="B926"/>
        </row>
        <row r="927">
          <cell r="B927"/>
        </row>
        <row r="928">
          <cell r="B928"/>
        </row>
        <row r="929">
          <cell r="B929"/>
        </row>
        <row r="930">
          <cell r="B930"/>
        </row>
        <row r="931">
          <cell r="B931"/>
        </row>
        <row r="932">
          <cell r="B932"/>
        </row>
        <row r="933">
          <cell r="B933"/>
        </row>
        <row r="934">
          <cell r="B934"/>
        </row>
        <row r="935">
          <cell r="B935"/>
        </row>
        <row r="936">
          <cell r="B936"/>
        </row>
        <row r="937">
          <cell r="B937"/>
        </row>
        <row r="938">
          <cell r="B938"/>
        </row>
        <row r="939">
          <cell r="B939"/>
        </row>
        <row r="940">
          <cell r="B940"/>
        </row>
        <row r="941">
          <cell r="B941"/>
        </row>
        <row r="942">
          <cell r="B942"/>
        </row>
        <row r="943">
          <cell r="B943"/>
        </row>
        <row r="944">
          <cell r="B944"/>
        </row>
        <row r="945">
          <cell r="B945"/>
        </row>
        <row r="946">
          <cell r="B946"/>
        </row>
        <row r="947">
          <cell r="B947"/>
        </row>
        <row r="948">
          <cell r="B948"/>
        </row>
        <row r="949">
          <cell r="B949"/>
        </row>
        <row r="950">
          <cell r="B950"/>
        </row>
        <row r="951">
          <cell r="B951"/>
        </row>
        <row r="952">
          <cell r="B952"/>
        </row>
        <row r="953">
          <cell r="B953"/>
        </row>
        <row r="954">
          <cell r="B954"/>
        </row>
        <row r="955">
          <cell r="B955"/>
        </row>
        <row r="956">
          <cell r="B956"/>
        </row>
        <row r="957">
          <cell r="B957"/>
        </row>
        <row r="958">
          <cell r="B958"/>
        </row>
        <row r="959">
          <cell r="B959"/>
        </row>
        <row r="960">
          <cell r="B960"/>
        </row>
        <row r="961">
          <cell r="B961"/>
        </row>
        <row r="962">
          <cell r="B962"/>
        </row>
        <row r="963">
          <cell r="B963"/>
        </row>
        <row r="964">
          <cell r="B964"/>
        </row>
        <row r="965">
          <cell r="B965"/>
        </row>
        <row r="966">
          <cell r="B966"/>
        </row>
        <row r="967">
          <cell r="B967"/>
        </row>
        <row r="968">
          <cell r="B968"/>
        </row>
        <row r="969">
          <cell r="B969"/>
        </row>
        <row r="970">
          <cell r="B970"/>
        </row>
        <row r="971">
          <cell r="B971"/>
        </row>
        <row r="972">
          <cell r="B972"/>
        </row>
        <row r="973">
          <cell r="B973"/>
        </row>
        <row r="974">
          <cell r="B974"/>
        </row>
        <row r="975">
          <cell r="B975"/>
        </row>
        <row r="976">
          <cell r="B976"/>
        </row>
        <row r="977">
          <cell r="B977"/>
        </row>
        <row r="978">
          <cell r="B978"/>
        </row>
        <row r="979">
          <cell r="B979"/>
        </row>
        <row r="980">
          <cell r="B980"/>
        </row>
        <row r="981">
          <cell r="B981"/>
        </row>
        <row r="982">
          <cell r="B982"/>
        </row>
        <row r="983">
          <cell r="B983"/>
        </row>
        <row r="984">
          <cell r="B984"/>
        </row>
        <row r="985">
          <cell r="B985"/>
        </row>
        <row r="986">
          <cell r="B986"/>
        </row>
        <row r="987">
          <cell r="B987"/>
        </row>
        <row r="988">
          <cell r="B988"/>
        </row>
        <row r="989">
          <cell r="B989"/>
        </row>
        <row r="990">
          <cell r="B990"/>
        </row>
        <row r="991">
          <cell r="B991"/>
        </row>
        <row r="992">
          <cell r="B992"/>
        </row>
        <row r="993">
          <cell r="B993"/>
        </row>
        <row r="994">
          <cell r="B994"/>
        </row>
        <row r="995">
          <cell r="B995"/>
        </row>
        <row r="996">
          <cell r="B996"/>
        </row>
        <row r="997">
          <cell r="B997"/>
        </row>
        <row r="998">
          <cell r="B998"/>
        </row>
        <row r="999">
          <cell r="B999"/>
        </row>
        <row r="1000">
          <cell r="B1000"/>
        </row>
        <row r="1001">
          <cell r="B1001"/>
        </row>
        <row r="1002">
          <cell r="B1002"/>
        </row>
        <row r="1003">
          <cell r="B1003"/>
        </row>
        <row r="1004">
          <cell r="B1004"/>
        </row>
        <row r="1005">
          <cell r="B1005"/>
        </row>
        <row r="1006">
          <cell r="B1006"/>
        </row>
        <row r="1007">
          <cell r="B1007"/>
        </row>
        <row r="1008">
          <cell r="B1008"/>
        </row>
        <row r="1009">
          <cell r="B1009"/>
        </row>
        <row r="1010">
          <cell r="B1010"/>
        </row>
        <row r="1011">
          <cell r="B1011"/>
        </row>
        <row r="1012">
          <cell r="B1012"/>
        </row>
        <row r="1013">
          <cell r="B1013"/>
        </row>
        <row r="1014">
          <cell r="B1014"/>
        </row>
        <row r="1015">
          <cell r="B1015"/>
        </row>
        <row r="1016">
          <cell r="B1016"/>
        </row>
        <row r="1017">
          <cell r="B1017"/>
        </row>
        <row r="1018">
          <cell r="B1018"/>
        </row>
        <row r="1019">
          <cell r="B1019"/>
        </row>
        <row r="1020">
          <cell r="B1020"/>
        </row>
        <row r="1021">
          <cell r="B1021"/>
        </row>
        <row r="1022">
          <cell r="B1022"/>
        </row>
        <row r="1023">
          <cell r="B1023"/>
        </row>
        <row r="1024">
          <cell r="B1024"/>
        </row>
        <row r="1025">
          <cell r="B1025"/>
        </row>
        <row r="1026">
          <cell r="B1026"/>
        </row>
        <row r="1027">
          <cell r="B1027"/>
        </row>
        <row r="1028">
          <cell r="B1028"/>
        </row>
        <row r="1029">
          <cell r="B1029"/>
        </row>
        <row r="1030">
          <cell r="B1030"/>
        </row>
        <row r="1031">
          <cell r="B1031"/>
        </row>
        <row r="1032">
          <cell r="B1032"/>
        </row>
        <row r="1033">
          <cell r="B1033"/>
        </row>
        <row r="1034">
          <cell r="B1034"/>
        </row>
        <row r="1035">
          <cell r="B1035"/>
        </row>
        <row r="1036">
          <cell r="B1036"/>
        </row>
        <row r="1037">
          <cell r="B1037"/>
        </row>
        <row r="1038">
          <cell r="B1038"/>
        </row>
        <row r="1039">
          <cell r="B1039"/>
        </row>
        <row r="1040">
          <cell r="B1040"/>
        </row>
        <row r="1041">
          <cell r="B1041"/>
        </row>
        <row r="1042">
          <cell r="B1042"/>
        </row>
        <row r="1043">
          <cell r="B1043"/>
        </row>
        <row r="1044">
          <cell r="B1044"/>
        </row>
        <row r="1045">
          <cell r="B1045"/>
        </row>
        <row r="1046">
          <cell r="B1046"/>
        </row>
        <row r="1047">
          <cell r="B1047"/>
        </row>
        <row r="1048">
          <cell r="B1048"/>
        </row>
        <row r="1049">
          <cell r="B1049"/>
        </row>
        <row r="1050">
          <cell r="B1050"/>
        </row>
        <row r="1051">
          <cell r="B1051"/>
        </row>
        <row r="1052">
          <cell r="B1052"/>
        </row>
        <row r="1053">
          <cell r="B1053"/>
        </row>
        <row r="1054">
          <cell r="B1054"/>
        </row>
        <row r="1055">
          <cell r="B1055"/>
        </row>
        <row r="1056">
          <cell r="B1056"/>
        </row>
        <row r="1057">
          <cell r="B1057"/>
        </row>
        <row r="1058">
          <cell r="B1058"/>
        </row>
        <row r="1059">
          <cell r="B1059"/>
        </row>
        <row r="1060">
          <cell r="B1060"/>
        </row>
        <row r="1061">
          <cell r="B1061"/>
        </row>
        <row r="1062">
          <cell r="B1062"/>
        </row>
        <row r="1063">
          <cell r="B1063"/>
        </row>
        <row r="1064">
          <cell r="B1064"/>
        </row>
        <row r="1065">
          <cell r="B1065"/>
        </row>
        <row r="1066">
          <cell r="B1066"/>
        </row>
        <row r="1067">
          <cell r="B1067"/>
        </row>
        <row r="1068">
          <cell r="B1068"/>
        </row>
        <row r="1069">
          <cell r="B1069"/>
        </row>
        <row r="1070">
          <cell r="B1070"/>
        </row>
        <row r="1071">
          <cell r="B1071"/>
        </row>
        <row r="1072">
          <cell r="B1072"/>
        </row>
        <row r="1073">
          <cell r="B1073"/>
        </row>
        <row r="1074">
          <cell r="B1074"/>
        </row>
        <row r="1075">
          <cell r="B1075"/>
        </row>
        <row r="1076">
          <cell r="B1076"/>
        </row>
        <row r="1077">
          <cell r="B1077"/>
        </row>
        <row r="1078">
          <cell r="B1078"/>
        </row>
        <row r="1079">
          <cell r="B1079"/>
        </row>
        <row r="1080">
          <cell r="B1080"/>
        </row>
        <row r="1081">
          <cell r="B1081"/>
        </row>
        <row r="1082">
          <cell r="B1082"/>
        </row>
        <row r="1083">
          <cell r="B1083"/>
        </row>
        <row r="1084">
          <cell r="B1084"/>
        </row>
        <row r="1085">
          <cell r="B1085"/>
        </row>
        <row r="1086">
          <cell r="B1086"/>
        </row>
        <row r="1087">
          <cell r="B1087"/>
        </row>
        <row r="1088">
          <cell r="B1088"/>
        </row>
        <row r="1089">
          <cell r="B1089"/>
        </row>
        <row r="1090">
          <cell r="B1090"/>
        </row>
        <row r="1091">
          <cell r="B1091"/>
        </row>
        <row r="1092">
          <cell r="B1092"/>
        </row>
        <row r="1093">
          <cell r="B1093"/>
        </row>
        <row r="1094">
          <cell r="B1094"/>
        </row>
        <row r="1095">
          <cell r="B1095"/>
        </row>
        <row r="1096">
          <cell r="B1096"/>
        </row>
        <row r="1097">
          <cell r="B1097"/>
        </row>
        <row r="1098">
          <cell r="B1098"/>
        </row>
        <row r="1099">
          <cell r="B1099"/>
        </row>
        <row r="1100">
          <cell r="B1100"/>
        </row>
        <row r="1101">
          <cell r="B1101"/>
        </row>
        <row r="1102">
          <cell r="B1102"/>
        </row>
        <row r="1103">
          <cell r="B1103"/>
        </row>
        <row r="1104">
          <cell r="B1104"/>
        </row>
        <row r="1105">
          <cell r="B1105"/>
        </row>
        <row r="1106">
          <cell r="B1106"/>
        </row>
        <row r="1107">
          <cell r="B1107"/>
        </row>
        <row r="1108">
          <cell r="B1108"/>
        </row>
        <row r="1109">
          <cell r="B1109"/>
        </row>
        <row r="1110">
          <cell r="B1110"/>
        </row>
        <row r="1111">
          <cell r="B1111"/>
        </row>
        <row r="1112">
          <cell r="B1112"/>
        </row>
        <row r="1113">
          <cell r="B1113"/>
        </row>
        <row r="1114">
          <cell r="B1114"/>
        </row>
        <row r="1115">
          <cell r="B1115"/>
        </row>
        <row r="1116">
          <cell r="B1116"/>
        </row>
        <row r="1117">
          <cell r="B1117"/>
        </row>
        <row r="1118">
          <cell r="B1118"/>
        </row>
        <row r="1119">
          <cell r="B1119"/>
        </row>
        <row r="1120">
          <cell r="B1120"/>
        </row>
        <row r="1121">
          <cell r="B1121"/>
        </row>
        <row r="1122">
          <cell r="B1122"/>
        </row>
        <row r="1123">
          <cell r="B1123"/>
        </row>
        <row r="1124">
          <cell r="B1124"/>
        </row>
        <row r="1125">
          <cell r="B1125"/>
        </row>
        <row r="1126">
          <cell r="B1126"/>
        </row>
        <row r="1127">
          <cell r="B1127"/>
        </row>
        <row r="1128">
          <cell r="B1128"/>
        </row>
        <row r="1129">
          <cell r="B1129"/>
        </row>
        <row r="1130">
          <cell r="B1130"/>
        </row>
        <row r="1131">
          <cell r="B1131"/>
        </row>
        <row r="1132">
          <cell r="B1132"/>
        </row>
        <row r="1133">
          <cell r="B1133"/>
        </row>
        <row r="1134">
          <cell r="B1134"/>
        </row>
        <row r="1135">
          <cell r="B1135"/>
        </row>
        <row r="1136">
          <cell r="B1136"/>
        </row>
        <row r="1137">
          <cell r="B1137"/>
        </row>
        <row r="1138">
          <cell r="B1138"/>
        </row>
        <row r="1139">
          <cell r="B1139"/>
        </row>
        <row r="1140">
          <cell r="B1140"/>
        </row>
        <row r="1141">
          <cell r="B1141"/>
        </row>
        <row r="1142">
          <cell r="B1142"/>
        </row>
        <row r="1143">
          <cell r="B1143"/>
        </row>
        <row r="1144">
          <cell r="B1144"/>
        </row>
        <row r="1145">
          <cell r="B1145"/>
        </row>
        <row r="1146">
          <cell r="B1146"/>
        </row>
        <row r="1147">
          <cell r="B1147"/>
        </row>
        <row r="1148">
          <cell r="B1148"/>
        </row>
        <row r="1149">
          <cell r="B1149"/>
        </row>
        <row r="1150">
          <cell r="B1150"/>
        </row>
        <row r="1151">
          <cell r="B1151"/>
        </row>
        <row r="1152">
          <cell r="B1152"/>
        </row>
        <row r="1153">
          <cell r="B1153"/>
        </row>
        <row r="1154">
          <cell r="B1154"/>
        </row>
        <row r="1155">
          <cell r="B1155"/>
        </row>
        <row r="1156">
          <cell r="B1156"/>
        </row>
        <row r="1157">
          <cell r="B1157"/>
        </row>
        <row r="1158">
          <cell r="B1158"/>
        </row>
        <row r="1159">
          <cell r="B1159"/>
        </row>
        <row r="1160">
          <cell r="B1160"/>
        </row>
        <row r="1161">
          <cell r="B1161"/>
        </row>
        <row r="1162">
          <cell r="B1162"/>
        </row>
        <row r="1163">
          <cell r="B1163"/>
        </row>
        <row r="1164">
          <cell r="B1164"/>
        </row>
        <row r="1165">
          <cell r="B1165"/>
        </row>
        <row r="1166">
          <cell r="B1166"/>
        </row>
        <row r="1167">
          <cell r="B1167"/>
        </row>
        <row r="1168">
          <cell r="B1168"/>
        </row>
        <row r="1169">
          <cell r="B1169"/>
        </row>
        <row r="1170">
          <cell r="B1170"/>
        </row>
        <row r="1171">
          <cell r="B1171"/>
        </row>
        <row r="1172">
          <cell r="B1172"/>
        </row>
        <row r="1173">
          <cell r="B1173"/>
        </row>
        <row r="1174">
          <cell r="B1174"/>
        </row>
        <row r="1175">
          <cell r="B1175"/>
        </row>
        <row r="1176">
          <cell r="B1176"/>
        </row>
        <row r="1177">
          <cell r="B1177"/>
        </row>
        <row r="1178">
          <cell r="B1178"/>
        </row>
        <row r="1179">
          <cell r="B1179"/>
        </row>
        <row r="1180">
          <cell r="B1180"/>
        </row>
        <row r="1181">
          <cell r="B1181"/>
        </row>
        <row r="1182">
          <cell r="B1182"/>
        </row>
        <row r="1183">
          <cell r="B1183"/>
        </row>
        <row r="1184">
          <cell r="B1184"/>
        </row>
        <row r="1185">
          <cell r="B1185"/>
        </row>
        <row r="1186">
          <cell r="B1186"/>
        </row>
        <row r="1187">
          <cell r="B1187"/>
        </row>
        <row r="1188">
          <cell r="B1188"/>
        </row>
        <row r="1189">
          <cell r="B1189"/>
        </row>
        <row r="1190">
          <cell r="B1190"/>
        </row>
        <row r="1191">
          <cell r="B1191"/>
        </row>
        <row r="1192">
          <cell r="B1192"/>
        </row>
        <row r="1193">
          <cell r="B1193"/>
        </row>
        <row r="1194">
          <cell r="B1194"/>
        </row>
        <row r="1195">
          <cell r="B1195"/>
        </row>
        <row r="1196">
          <cell r="B1196"/>
        </row>
        <row r="1197">
          <cell r="B1197"/>
        </row>
        <row r="1198">
          <cell r="B1198"/>
        </row>
        <row r="1199">
          <cell r="B1199"/>
        </row>
        <row r="1200">
          <cell r="B1200"/>
        </row>
        <row r="1201">
          <cell r="B1201"/>
        </row>
        <row r="1202">
          <cell r="B1202"/>
        </row>
        <row r="1203">
          <cell r="B1203"/>
        </row>
        <row r="1204">
          <cell r="B1204"/>
        </row>
        <row r="1205">
          <cell r="B1205"/>
        </row>
        <row r="1206">
          <cell r="B1206"/>
        </row>
        <row r="1207">
          <cell r="B1207"/>
        </row>
        <row r="1208">
          <cell r="B1208"/>
        </row>
        <row r="1209">
          <cell r="B1209"/>
        </row>
        <row r="1210">
          <cell r="B1210"/>
        </row>
        <row r="1211">
          <cell r="B1211"/>
        </row>
        <row r="1212">
          <cell r="B1212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CE5B0-B38C-4094-AD11-1FC589285441}">
  <sheetPr>
    <pageSetUpPr fitToPage="1"/>
  </sheetPr>
  <dimension ref="A1:K489"/>
  <sheetViews>
    <sheetView tabSelected="1" workbookViewId="0">
      <selection activeCell="E1" sqref="E1"/>
    </sheetView>
  </sheetViews>
  <sheetFormatPr defaultRowHeight="15" x14ac:dyDescent="0.25"/>
  <cols>
    <col min="1" max="1" width="6.7109375" style="1" customWidth="1"/>
    <col min="2" max="2" width="6.85546875" style="1" customWidth="1"/>
    <col min="3" max="3" width="39.85546875" style="1" customWidth="1"/>
    <col min="4" max="4" width="30.42578125" style="1" customWidth="1"/>
    <col min="5" max="5" width="6.140625" style="1" customWidth="1"/>
    <col min="6" max="6" width="8" style="1" customWidth="1"/>
    <col min="7" max="7" width="10" style="1" customWidth="1"/>
    <col min="8" max="8" width="9.42578125" style="1" customWidth="1"/>
    <col min="9" max="9" width="13.140625" style="1" customWidth="1"/>
    <col min="10" max="10" width="22" style="2" customWidth="1"/>
  </cols>
  <sheetData>
    <row r="1" spans="1:11" x14ac:dyDescent="0.25">
      <c r="A1" s="9"/>
      <c r="B1" s="9"/>
      <c r="C1" s="21" t="s">
        <v>35</v>
      </c>
      <c r="D1" s="9"/>
      <c r="E1" s="9"/>
      <c r="F1" s="10"/>
      <c r="G1" s="10"/>
      <c r="H1" s="10"/>
      <c r="I1" s="10"/>
    </row>
    <row r="2" spans="1:11" x14ac:dyDescent="0.25">
      <c r="A2" s="9"/>
      <c r="B2" s="9"/>
      <c r="C2" s="21" t="s">
        <v>104</v>
      </c>
      <c r="D2" s="9"/>
      <c r="E2" s="9"/>
      <c r="F2" s="10"/>
      <c r="G2" s="10"/>
      <c r="H2" s="10"/>
      <c r="I2" s="10"/>
    </row>
    <row r="3" spans="1:11" x14ac:dyDescent="0.25">
      <c r="A3" s="10"/>
      <c r="B3" s="10"/>
      <c r="C3" s="21"/>
      <c r="D3" s="10"/>
      <c r="E3" s="10"/>
      <c r="F3" s="10"/>
      <c r="G3" s="10"/>
      <c r="H3" s="10"/>
      <c r="I3" s="10"/>
    </row>
    <row r="4" spans="1:11" x14ac:dyDescent="0.25">
      <c r="A4" s="10"/>
      <c r="B4" s="10"/>
      <c r="C4" s="22" t="s">
        <v>37</v>
      </c>
      <c r="D4" s="10"/>
      <c r="E4" s="10"/>
      <c r="F4" s="10"/>
      <c r="G4" s="10"/>
      <c r="H4" s="10"/>
      <c r="I4" s="10"/>
    </row>
    <row r="5" spans="1:11" x14ac:dyDescent="0.25">
      <c r="A5" s="11"/>
      <c r="B5" s="12" t="s">
        <v>0</v>
      </c>
      <c r="C5" s="11"/>
      <c r="D5" s="11"/>
      <c r="E5" s="11"/>
      <c r="F5" s="11"/>
      <c r="G5" s="11"/>
      <c r="H5" s="11"/>
      <c r="I5" s="11"/>
    </row>
    <row r="6" spans="1:11" x14ac:dyDescent="0.25">
      <c r="A6" s="11" t="s">
        <v>1</v>
      </c>
      <c r="B6" s="4" t="s">
        <v>4</v>
      </c>
      <c r="C6" s="5" t="s">
        <v>2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11" x14ac:dyDescent="0.25">
      <c r="A7" s="13">
        <v>1</v>
      </c>
      <c r="B7" s="23">
        <v>76</v>
      </c>
      <c r="C7" s="26" t="str">
        <f>LOOKUP(B7,[1]Inscritos!$B$6:$C$2004)</f>
        <v>João Alexandre Rodrigues</v>
      </c>
      <c r="D7" s="23" t="str">
        <f>LOOKUP(B7,[1]Inscritos!$B$6:$D$2004)</f>
        <v>AABB/JAR Assessoria</v>
      </c>
      <c r="E7" s="6" t="s">
        <v>38</v>
      </c>
      <c r="F7" s="23" t="s">
        <v>41</v>
      </c>
      <c r="G7" s="23" t="s">
        <v>73</v>
      </c>
      <c r="H7" s="23">
        <v>1</v>
      </c>
      <c r="I7" s="24">
        <v>44451.010298958339</v>
      </c>
      <c r="J7" s="24"/>
    </row>
    <row r="8" spans="1:11" x14ac:dyDescent="0.25">
      <c r="A8" s="13">
        <v>2</v>
      </c>
      <c r="B8" s="23">
        <v>65</v>
      </c>
      <c r="C8" s="26" t="str">
        <f>LOOKUP(B8,[1]Inscritos!$B$6:$C$2004)</f>
        <v>Rodrigo Zevzikovas</v>
      </c>
      <c r="D8" s="23">
        <f>LOOKUP(B8,[1]Inscritos!$B$6:$D$2004)</f>
        <v>0</v>
      </c>
      <c r="E8" s="6" t="s">
        <v>38</v>
      </c>
      <c r="F8" s="23" t="s">
        <v>54</v>
      </c>
      <c r="G8" s="23" t="s">
        <v>74</v>
      </c>
      <c r="H8" s="23">
        <v>2</v>
      </c>
      <c r="I8" s="24">
        <v>44451.010788541666</v>
      </c>
      <c r="J8" s="24"/>
    </row>
    <row r="9" spans="1:11" x14ac:dyDescent="0.25">
      <c r="A9" s="13">
        <v>3</v>
      </c>
      <c r="B9" s="23">
        <v>3</v>
      </c>
      <c r="C9" s="26" t="str">
        <f>LOOKUP(B9,[1]Inscritos!$B$6:$C$2004)</f>
        <v>Ricardo Yugi Medeiros</v>
      </c>
      <c r="D9" s="23" t="str">
        <f>LOOKUP(B9,[1]Inscritos!$B$6:$D$2004)</f>
        <v>AABB</v>
      </c>
      <c r="E9" s="6" t="s">
        <v>38</v>
      </c>
      <c r="F9" s="23" t="s">
        <v>46</v>
      </c>
      <c r="G9" s="23" t="s">
        <v>75</v>
      </c>
      <c r="H9" s="23">
        <v>3</v>
      </c>
      <c r="I9" s="24">
        <v>44451.011186458338</v>
      </c>
      <c r="J9" s="24"/>
    </row>
    <row r="10" spans="1:11" x14ac:dyDescent="0.25">
      <c r="A10" s="13"/>
      <c r="B10" s="3"/>
      <c r="C10" s="13"/>
      <c r="D10" s="13"/>
      <c r="E10" s="13"/>
      <c r="F10" s="13"/>
      <c r="G10" s="13"/>
      <c r="H10" s="13"/>
      <c r="I10" s="13"/>
    </row>
    <row r="11" spans="1:11" x14ac:dyDescent="0.25">
      <c r="A11" s="11"/>
      <c r="B11" s="12" t="s">
        <v>3</v>
      </c>
      <c r="C11" s="11"/>
      <c r="D11" s="11"/>
      <c r="E11" s="11"/>
      <c r="F11" s="11"/>
      <c r="G11" s="11"/>
      <c r="H11" s="11"/>
      <c r="I11" s="11"/>
    </row>
    <row r="12" spans="1:11" x14ac:dyDescent="0.25">
      <c r="A12" s="11" t="s">
        <v>1</v>
      </c>
      <c r="B12" s="4" t="s">
        <v>4</v>
      </c>
      <c r="C12" s="5" t="s">
        <v>2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11" x14ac:dyDescent="0.25">
      <c r="A13" s="13">
        <v>1</v>
      </c>
      <c r="B13" s="23">
        <v>57</v>
      </c>
      <c r="C13" s="26" t="s">
        <v>141</v>
      </c>
      <c r="D13" s="23" t="s">
        <v>142</v>
      </c>
      <c r="E13" s="6" t="s">
        <v>42</v>
      </c>
      <c r="F13" s="23" t="s">
        <v>45</v>
      </c>
      <c r="G13" s="23" t="s">
        <v>145</v>
      </c>
      <c r="H13" s="23">
        <v>28</v>
      </c>
      <c r="I13" s="24">
        <v>44451.01193912037</v>
      </c>
    </row>
    <row r="14" spans="1:11" x14ac:dyDescent="0.25">
      <c r="A14" s="13">
        <v>2</v>
      </c>
      <c r="B14" s="23">
        <v>70</v>
      </c>
      <c r="C14" s="26" t="s">
        <v>143</v>
      </c>
      <c r="D14" s="23" t="s">
        <v>109</v>
      </c>
      <c r="E14" s="6" t="s">
        <v>42</v>
      </c>
      <c r="F14" s="23" t="s">
        <v>48</v>
      </c>
      <c r="G14" s="23" t="s">
        <v>146</v>
      </c>
      <c r="H14" s="23">
        <v>32</v>
      </c>
      <c r="I14" s="24">
        <v>44451.012653472222</v>
      </c>
    </row>
    <row r="15" spans="1:11" s="2" customFormat="1" x14ac:dyDescent="0.25">
      <c r="A15" s="13">
        <v>3</v>
      </c>
      <c r="B15" s="23">
        <v>46</v>
      </c>
      <c r="C15" s="26" t="s">
        <v>144</v>
      </c>
      <c r="D15" s="23" t="s">
        <v>88</v>
      </c>
      <c r="E15" s="6" t="s">
        <v>42</v>
      </c>
      <c r="F15" s="23" t="s">
        <v>48</v>
      </c>
      <c r="G15" s="23" t="s">
        <v>147</v>
      </c>
      <c r="H15" s="23">
        <v>35</v>
      </c>
      <c r="I15" s="24">
        <v>44451.013315393517</v>
      </c>
      <c r="K15"/>
    </row>
    <row r="16" spans="1:11" s="2" customFormat="1" x14ac:dyDescent="0.25">
      <c r="A16" s="13"/>
      <c r="B16" s="3"/>
      <c r="C16" s="13"/>
      <c r="D16" s="13"/>
      <c r="E16" s="13"/>
      <c r="F16" s="13"/>
      <c r="G16" s="13"/>
      <c r="H16" s="13"/>
      <c r="I16" s="13"/>
      <c r="K16"/>
    </row>
    <row r="17" spans="1:11" s="2" customFormat="1" x14ac:dyDescent="0.25">
      <c r="A17" s="11"/>
      <c r="B17" s="12" t="s">
        <v>27</v>
      </c>
      <c r="C17" s="11"/>
      <c r="D17" s="11"/>
      <c r="E17" s="11"/>
      <c r="F17" s="11"/>
      <c r="G17" s="11"/>
      <c r="H17" s="11"/>
      <c r="I17" s="11"/>
      <c r="K17"/>
    </row>
    <row r="18" spans="1:11" s="2" customFormat="1" x14ac:dyDescent="0.25">
      <c r="A18" s="11" t="s">
        <v>1</v>
      </c>
      <c r="B18" s="4" t="s">
        <v>4</v>
      </c>
      <c r="C18" s="5" t="s">
        <v>2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K18"/>
    </row>
    <row r="19" spans="1:11" s="2" customFormat="1" x14ac:dyDescent="0.25">
      <c r="A19" s="13">
        <v>1</v>
      </c>
      <c r="B19" s="23">
        <v>3</v>
      </c>
      <c r="C19" s="26" t="s">
        <v>105</v>
      </c>
      <c r="D19" s="23" t="s">
        <v>83</v>
      </c>
      <c r="E19" s="6" t="s">
        <v>38</v>
      </c>
      <c r="F19" s="23" t="s">
        <v>46</v>
      </c>
      <c r="G19" s="23" t="s">
        <v>75</v>
      </c>
      <c r="H19" s="23">
        <v>3</v>
      </c>
      <c r="I19" s="24">
        <v>44451.011186458338</v>
      </c>
      <c r="K19"/>
    </row>
    <row r="20" spans="1:11" s="2" customFormat="1" x14ac:dyDescent="0.25">
      <c r="A20" s="13">
        <v>2</v>
      </c>
      <c r="B20" s="23">
        <v>48</v>
      </c>
      <c r="C20" s="26" t="s">
        <v>106</v>
      </c>
      <c r="D20" s="23" t="s">
        <v>107</v>
      </c>
      <c r="E20" s="6" t="s">
        <v>38</v>
      </c>
      <c r="F20" s="23" t="s">
        <v>46</v>
      </c>
      <c r="G20" s="23">
        <v>1</v>
      </c>
      <c r="H20" s="23">
        <v>34</v>
      </c>
      <c r="I20" s="24">
        <v>44451.016017476853</v>
      </c>
      <c r="K20"/>
    </row>
    <row r="21" spans="1:11" s="2" customFormat="1" x14ac:dyDescent="0.25">
      <c r="A21" s="13"/>
      <c r="B21" s="3"/>
      <c r="C21" s="13"/>
      <c r="D21" s="13"/>
      <c r="E21" s="13"/>
      <c r="F21" s="13"/>
      <c r="G21" s="13"/>
      <c r="H21" s="13"/>
      <c r="I21" s="13"/>
      <c r="K21"/>
    </row>
    <row r="22" spans="1:11" s="2" customFormat="1" x14ac:dyDescent="0.25">
      <c r="A22" s="11"/>
      <c r="B22" s="12" t="s">
        <v>28</v>
      </c>
      <c r="C22" s="11"/>
      <c r="D22" s="11"/>
      <c r="E22" s="11"/>
      <c r="F22" s="11"/>
      <c r="G22" s="11"/>
      <c r="H22" s="11"/>
      <c r="I22" s="11"/>
      <c r="K22"/>
    </row>
    <row r="23" spans="1:11" s="2" customFormat="1" x14ac:dyDescent="0.25">
      <c r="A23" s="11" t="s">
        <v>1</v>
      </c>
      <c r="B23" s="4" t="s">
        <v>4</v>
      </c>
      <c r="C23" s="5" t="s">
        <v>2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K23"/>
    </row>
    <row r="24" spans="1:11" s="2" customFormat="1" x14ac:dyDescent="0.25">
      <c r="A24" s="13">
        <v>1</v>
      </c>
      <c r="B24" s="23">
        <v>57</v>
      </c>
      <c r="C24" s="26" t="s">
        <v>141</v>
      </c>
      <c r="D24" s="23" t="s">
        <v>142</v>
      </c>
      <c r="E24" s="6" t="s">
        <v>42</v>
      </c>
      <c r="F24" s="23" t="s">
        <v>45</v>
      </c>
      <c r="G24" s="23" t="s">
        <v>145</v>
      </c>
      <c r="H24" s="23">
        <v>28</v>
      </c>
      <c r="I24" s="24">
        <v>44451.01193912037</v>
      </c>
      <c r="K24"/>
    </row>
    <row r="25" spans="1:11" s="2" customFormat="1" x14ac:dyDescent="0.25">
      <c r="A25" s="13">
        <v>2</v>
      </c>
      <c r="B25" s="23">
        <v>20</v>
      </c>
      <c r="C25" s="26" t="s">
        <v>148</v>
      </c>
      <c r="D25" s="23" t="s">
        <v>107</v>
      </c>
      <c r="E25" s="6" t="s">
        <v>42</v>
      </c>
      <c r="F25" s="23" t="s">
        <v>45</v>
      </c>
      <c r="G25" s="23">
        <v>1</v>
      </c>
      <c r="H25" s="23">
        <v>37</v>
      </c>
      <c r="I25" s="24">
        <v>44451.014020833332</v>
      </c>
      <c r="K25"/>
    </row>
    <row r="26" spans="1:11" s="2" customFormat="1" x14ac:dyDescent="0.25">
      <c r="A26" s="13">
        <v>3</v>
      </c>
      <c r="B26" s="23">
        <v>50</v>
      </c>
      <c r="C26" s="26" t="s">
        <v>149</v>
      </c>
      <c r="D26" s="23" t="s">
        <v>107</v>
      </c>
      <c r="E26" s="6" t="s">
        <v>42</v>
      </c>
      <c r="F26" s="23" t="s">
        <v>45</v>
      </c>
      <c r="G26" s="23">
        <v>2</v>
      </c>
      <c r="H26" s="23">
        <v>38</v>
      </c>
      <c r="I26" s="24">
        <v>44451.01422986111</v>
      </c>
      <c r="K26"/>
    </row>
    <row r="27" spans="1:11" s="2" customFormat="1" x14ac:dyDescent="0.25">
      <c r="A27" s="13">
        <v>4</v>
      </c>
      <c r="B27" s="23">
        <v>21</v>
      </c>
      <c r="C27" s="26" t="s">
        <v>150</v>
      </c>
      <c r="D27" s="23" t="s">
        <v>107</v>
      </c>
      <c r="E27" s="6" t="s">
        <v>42</v>
      </c>
      <c r="F27" s="23" t="s">
        <v>45</v>
      </c>
      <c r="G27" s="23">
        <v>3</v>
      </c>
      <c r="H27" s="23">
        <v>39</v>
      </c>
      <c r="I27" s="24">
        <v>44451.014306712961</v>
      </c>
      <c r="K27"/>
    </row>
    <row r="28" spans="1:11" s="2" customFormat="1" x14ac:dyDescent="0.25">
      <c r="A28" s="13">
        <v>5</v>
      </c>
      <c r="B28" s="23">
        <v>49</v>
      </c>
      <c r="C28" s="26" t="s">
        <v>151</v>
      </c>
      <c r="D28" s="23" t="s">
        <v>107</v>
      </c>
      <c r="E28" s="6" t="s">
        <v>42</v>
      </c>
      <c r="F28" s="23" t="s">
        <v>45</v>
      </c>
      <c r="G28" s="23">
        <v>4</v>
      </c>
      <c r="H28" s="23">
        <v>45</v>
      </c>
      <c r="I28" s="24">
        <v>44451.015931944443</v>
      </c>
      <c r="K28"/>
    </row>
    <row r="29" spans="1:11" s="2" customFormat="1" x14ac:dyDescent="0.25">
      <c r="A29" s="13"/>
      <c r="B29" s="3"/>
      <c r="C29" s="13"/>
      <c r="D29" s="13"/>
      <c r="E29" s="13"/>
      <c r="F29" s="13"/>
      <c r="G29" s="13"/>
      <c r="H29" s="13"/>
      <c r="I29" s="13"/>
      <c r="K29"/>
    </row>
    <row r="30" spans="1:11" s="2" customFormat="1" x14ac:dyDescent="0.25">
      <c r="A30" s="11"/>
      <c r="B30" s="12" t="s">
        <v>29</v>
      </c>
      <c r="C30" s="11"/>
      <c r="D30" s="11"/>
      <c r="E30" s="11"/>
      <c r="F30" s="11"/>
      <c r="G30" s="11"/>
      <c r="H30" s="11"/>
      <c r="I30" s="11"/>
      <c r="K30"/>
    </row>
    <row r="31" spans="1:11" s="2" customFormat="1" x14ac:dyDescent="0.25">
      <c r="A31" s="11" t="s">
        <v>1</v>
      </c>
      <c r="B31" s="4" t="s">
        <v>4</v>
      </c>
      <c r="C31" s="5" t="s">
        <v>2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K31"/>
    </row>
    <row r="32" spans="1:11" s="2" customFormat="1" x14ac:dyDescent="0.25">
      <c r="A32" s="13">
        <v>1</v>
      </c>
      <c r="B32" s="23">
        <v>69</v>
      </c>
      <c r="C32" s="26" t="s">
        <v>108</v>
      </c>
      <c r="D32" s="23" t="s">
        <v>109</v>
      </c>
      <c r="E32" s="6" t="s">
        <v>38</v>
      </c>
      <c r="F32" s="23" t="s">
        <v>47</v>
      </c>
      <c r="G32" s="23">
        <v>1</v>
      </c>
      <c r="H32" s="23">
        <v>15</v>
      </c>
      <c r="I32" s="24">
        <v>44451.012073726852</v>
      </c>
      <c r="K32"/>
    </row>
    <row r="33" spans="1:11" s="2" customFormat="1" x14ac:dyDescent="0.25">
      <c r="A33" s="13">
        <v>2</v>
      </c>
      <c r="B33" s="23">
        <v>71</v>
      </c>
      <c r="C33" s="26" t="s">
        <v>110</v>
      </c>
      <c r="D33" s="23" t="s">
        <v>109</v>
      </c>
      <c r="E33" s="6" t="s">
        <v>38</v>
      </c>
      <c r="F33" s="23" t="s">
        <v>47</v>
      </c>
      <c r="G33" s="23">
        <v>2</v>
      </c>
      <c r="H33" s="23">
        <v>22</v>
      </c>
      <c r="I33" s="24">
        <v>44451.013448148151</v>
      </c>
      <c r="K33"/>
    </row>
    <row r="34" spans="1:11" s="2" customFormat="1" x14ac:dyDescent="0.25">
      <c r="A34" s="13"/>
      <c r="B34" s="3"/>
      <c r="C34" s="13"/>
      <c r="D34" s="13"/>
      <c r="E34" s="13"/>
      <c r="F34" s="13"/>
      <c r="G34" s="13"/>
      <c r="H34" s="13"/>
      <c r="I34" s="13"/>
      <c r="K34"/>
    </row>
    <row r="35" spans="1:11" s="2" customFormat="1" x14ac:dyDescent="0.25">
      <c r="A35" s="11"/>
      <c r="B35" s="12" t="s">
        <v>30</v>
      </c>
      <c r="C35" s="11"/>
      <c r="D35" s="11"/>
      <c r="E35" s="11"/>
      <c r="F35" s="11"/>
      <c r="G35" s="11"/>
      <c r="H35" s="11"/>
      <c r="I35" s="11"/>
      <c r="K35"/>
    </row>
    <row r="36" spans="1:11" s="2" customFormat="1" x14ac:dyDescent="0.25">
      <c r="A36" s="11" t="s">
        <v>1</v>
      </c>
      <c r="B36" s="4" t="s">
        <v>4</v>
      </c>
      <c r="C36" s="5" t="s">
        <v>2</v>
      </c>
      <c r="D36" s="4" t="s">
        <v>5</v>
      </c>
      <c r="E36" s="4" t="s">
        <v>6</v>
      </c>
      <c r="F36" s="4" t="s">
        <v>7</v>
      </c>
      <c r="G36" s="4" t="s">
        <v>8</v>
      </c>
      <c r="H36" s="4" t="s">
        <v>9</v>
      </c>
      <c r="I36" s="4" t="s">
        <v>10</v>
      </c>
      <c r="K36"/>
    </row>
    <row r="37" spans="1:11" s="2" customFormat="1" x14ac:dyDescent="0.25">
      <c r="A37" s="13">
        <v>1</v>
      </c>
      <c r="B37" s="23">
        <v>70</v>
      </c>
      <c r="C37" s="26" t="s">
        <v>143</v>
      </c>
      <c r="D37" s="23" t="s">
        <v>109</v>
      </c>
      <c r="E37" s="6" t="s">
        <v>42</v>
      </c>
      <c r="F37" s="23" t="s">
        <v>48</v>
      </c>
      <c r="G37" s="23" t="s">
        <v>146</v>
      </c>
      <c r="H37" s="23">
        <v>32</v>
      </c>
      <c r="I37" s="24">
        <v>44451.012653472222</v>
      </c>
      <c r="K37"/>
    </row>
    <row r="38" spans="1:11" s="2" customFormat="1" x14ac:dyDescent="0.25">
      <c r="A38" s="13">
        <v>2</v>
      </c>
      <c r="B38" s="23">
        <v>46</v>
      </c>
      <c r="C38" s="26" t="s">
        <v>144</v>
      </c>
      <c r="D38" s="23" t="s">
        <v>88</v>
      </c>
      <c r="E38" s="6" t="s">
        <v>42</v>
      </c>
      <c r="F38" s="23" t="s">
        <v>48</v>
      </c>
      <c r="G38" s="23" t="s">
        <v>147</v>
      </c>
      <c r="H38" s="23">
        <v>35</v>
      </c>
      <c r="I38" s="24">
        <v>44451.013315393517</v>
      </c>
      <c r="K38"/>
    </row>
    <row r="39" spans="1:11" s="2" customFormat="1" x14ac:dyDescent="0.25">
      <c r="A39" s="13">
        <v>3</v>
      </c>
      <c r="B39" s="23">
        <v>45</v>
      </c>
      <c r="C39" s="26" t="s">
        <v>152</v>
      </c>
      <c r="D39" s="23">
        <v>0</v>
      </c>
      <c r="E39" s="6" t="s">
        <v>42</v>
      </c>
      <c r="F39" s="23" t="s">
        <v>48</v>
      </c>
      <c r="G39" s="23">
        <v>1</v>
      </c>
      <c r="H39" s="23">
        <v>36</v>
      </c>
      <c r="I39" s="24">
        <v>44451.013412037035</v>
      </c>
      <c r="K39"/>
    </row>
    <row r="40" spans="1:11" s="2" customFormat="1" x14ac:dyDescent="0.25">
      <c r="A40" s="13"/>
      <c r="B40" s="23"/>
      <c r="C40" s="26"/>
      <c r="D40" s="23"/>
      <c r="E40" s="13"/>
      <c r="F40" s="13"/>
      <c r="G40" s="13"/>
      <c r="H40" s="13"/>
      <c r="I40" s="13"/>
      <c r="K40"/>
    </row>
    <row r="41" spans="1:11" s="2" customFormat="1" x14ac:dyDescent="0.25">
      <c r="A41" s="11"/>
      <c r="B41" s="12" t="s">
        <v>12</v>
      </c>
      <c r="C41" s="11"/>
      <c r="D41" s="11"/>
      <c r="E41" s="11"/>
      <c r="F41" s="11"/>
      <c r="G41" s="11"/>
      <c r="H41" s="11"/>
      <c r="I41" s="11"/>
      <c r="K41"/>
    </row>
    <row r="42" spans="1:11" s="2" customFormat="1" x14ac:dyDescent="0.25">
      <c r="A42" s="11" t="s">
        <v>1</v>
      </c>
      <c r="B42" s="4" t="s">
        <v>4</v>
      </c>
      <c r="C42" s="5" t="s">
        <v>2</v>
      </c>
      <c r="D42" s="4" t="s">
        <v>5</v>
      </c>
      <c r="E42" s="4" t="s">
        <v>6</v>
      </c>
      <c r="F42" s="4" t="s">
        <v>7</v>
      </c>
      <c r="G42" s="4" t="s">
        <v>8</v>
      </c>
      <c r="H42" s="4" t="s">
        <v>9</v>
      </c>
      <c r="I42" s="4" t="s">
        <v>10</v>
      </c>
      <c r="K42"/>
    </row>
    <row r="43" spans="1:11" s="2" customFormat="1" x14ac:dyDescent="0.25">
      <c r="A43" s="13">
        <v>1</v>
      </c>
      <c r="B43" s="23">
        <v>40</v>
      </c>
      <c r="C43" s="26" t="s">
        <v>84</v>
      </c>
      <c r="D43" s="23" t="s">
        <v>83</v>
      </c>
      <c r="E43" s="6" t="s">
        <v>38</v>
      </c>
      <c r="F43" s="23" t="s">
        <v>49</v>
      </c>
      <c r="G43" s="23">
        <v>1</v>
      </c>
      <c r="H43" s="23">
        <v>9</v>
      </c>
      <c r="I43" s="24">
        <v>1.1570023148148147E-2</v>
      </c>
      <c r="K43"/>
    </row>
    <row r="44" spans="1:11" s="2" customFormat="1" x14ac:dyDescent="0.25">
      <c r="A44" s="13">
        <v>2</v>
      </c>
      <c r="B44" s="23">
        <v>47</v>
      </c>
      <c r="C44" s="26" t="s">
        <v>111</v>
      </c>
      <c r="D44" s="23" t="s">
        <v>107</v>
      </c>
      <c r="E44" s="6" t="s">
        <v>38</v>
      </c>
      <c r="F44" s="23" t="s">
        <v>49</v>
      </c>
      <c r="G44" s="23">
        <v>2</v>
      </c>
      <c r="H44" s="23">
        <v>16</v>
      </c>
      <c r="I44" s="24">
        <v>44451.012117824073</v>
      </c>
      <c r="K44"/>
    </row>
    <row r="45" spans="1:11" s="2" customFormat="1" x14ac:dyDescent="0.25">
      <c r="A45" s="13"/>
      <c r="B45" s="3"/>
      <c r="C45" s="13"/>
      <c r="D45" s="13"/>
      <c r="E45" s="13"/>
      <c r="F45" s="13"/>
      <c r="G45" s="13"/>
      <c r="H45" s="13"/>
      <c r="I45" s="13"/>
      <c r="K45"/>
    </row>
    <row r="46" spans="1:11" s="2" customFormat="1" x14ac:dyDescent="0.25">
      <c r="A46" s="11"/>
      <c r="B46" s="12" t="s">
        <v>32</v>
      </c>
      <c r="C46" s="11"/>
      <c r="D46" s="11"/>
      <c r="E46" s="11"/>
      <c r="F46" s="11"/>
      <c r="G46" s="11"/>
      <c r="H46" s="11"/>
      <c r="I46" s="11"/>
      <c r="K46"/>
    </row>
    <row r="47" spans="1:11" s="2" customFormat="1" x14ac:dyDescent="0.25">
      <c r="A47" s="11" t="s">
        <v>1</v>
      </c>
      <c r="B47" s="4" t="s">
        <v>4</v>
      </c>
      <c r="C47" s="5" t="s">
        <v>2</v>
      </c>
      <c r="D47" s="4" t="s">
        <v>5</v>
      </c>
      <c r="E47" s="4" t="s">
        <v>6</v>
      </c>
      <c r="F47" s="4" t="s">
        <v>7</v>
      </c>
      <c r="G47" s="4" t="s">
        <v>8</v>
      </c>
      <c r="H47" s="4" t="s">
        <v>9</v>
      </c>
      <c r="I47" s="4" t="s">
        <v>10</v>
      </c>
      <c r="K47"/>
    </row>
    <row r="48" spans="1:11" s="2" customFormat="1" x14ac:dyDescent="0.25">
      <c r="A48" s="11">
        <v>1</v>
      </c>
      <c r="B48" s="23"/>
      <c r="C48" s="26"/>
      <c r="D48" s="23"/>
      <c r="E48" s="6" t="s">
        <v>42</v>
      </c>
      <c r="F48" s="6"/>
      <c r="G48" s="6"/>
      <c r="H48" s="23"/>
      <c r="I48" s="24"/>
      <c r="K48"/>
    </row>
    <row r="49" spans="1:11" s="2" customFormat="1" x14ac:dyDescent="0.25">
      <c r="A49" s="13"/>
      <c r="B49" s="23"/>
      <c r="C49" s="26"/>
      <c r="D49" s="23"/>
      <c r="E49" s="13"/>
      <c r="F49" s="13"/>
      <c r="G49" s="13"/>
      <c r="H49" s="13"/>
      <c r="I49" s="13"/>
      <c r="K49"/>
    </row>
    <row r="50" spans="1:11" s="2" customFormat="1" x14ac:dyDescent="0.25">
      <c r="A50" s="11"/>
      <c r="B50" s="12" t="s">
        <v>31</v>
      </c>
      <c r="C50" s="11"/>
      <c r="D50" s="11"/>
      <c r="E50" s="11"/>
      <c r="F50" s="11"/>
      <c r="G50" s="11"/>
      <c r="H50" s="11"/>
      <c r="I50" s="11"/>
      <c r="K50"/>
    </row>
    <row r="51" spans="1:11" s="2" customFormat="1" x14ac:dyDescent="0.25">
      <c r="A51" s="11" t="s">
        <v>1</v>
      </c>
      <c r="B51" s="4" t="s">
        <v>4</v>
      </c>
      <c r="C51" s="5" t="s">
        <v>2</v>
      </c>
      <c r="D51" s="4" t="s">
        <v>5</v>
      </c>
      <c r="E51" s="4" t="s">
        <v>6</v>
      </c>
      <c r="F51" s="4" t="s">
        <v>7</v>
      </c>
      <c r="G51" s="4" t="s">
        <v>8</v>
      </c>
      <c r="H51" s="4" t="s">
        <v>9</v>
      </c>
      <c r="I51" s="4" t="s">
        <v>10</v>
      </c>
      <c r="K51"/>
    </row>
    <row r="52" spans="1:11" s="2" customFormat="1" x14ac:dyDescent="0.25">
      <c r="A52" s="13">
        <v>1</v>
      </c>
      <c r="B52" s="23">
        <v>12</v>
      </c>
      <c r="C52" s="26" t="str">
        <f>LOOKUP(B52,[1]Inscritos!$B$6:$C$2004)</f>
        <v>Mateus Tubone</v>
      </c>
      <c r="D52" s="23">
        <f>LOOKUP(B52,[1]Inscritos!$B$6:$D$2004)</f>
        <v>0</v>
      </c>
      <c r="E52" s="6" t="s">
        <v>38</v>
      </c>
      <c r="F52" s="23" t="s">
        <v>50</v>
      </c>
      <c r="G52" s="23">
        <v>1</v>
      </c>
      <c r="H52" s="23">
        <v>25</v>
      </c>
      <c r="I52" s="24">
        <v>44451.014022106487</v>
      </c>
      <c r="K52"/>
    </row>
    <row r="53" spans="1:11" s="2" customFormat="1" x14ac:dyDescent="0.25">
      <c r="A53" s="13"/>
      <c r="B53" s="7"/>
      <c r="C53" s="13"/>
      <c r="D53" s="13"/>
      <c r="E53" s="13"/>
      <c r="F53" s="13"/>
      <c r="G53" s="13"/>
      <c r="H53" s="13"/>
      <c r="I53" s="13"/>
      <c r="K53"/>
    </row>
    <row r="54" spans="1:11" s="2" customFormat="1" x14ac:dyDescent="0.25">
      <c r="A54" s="11"/>
      <c r="B54" s="12" t="s">
        <v>11</v>
      </c>
      <c r="C54" s="11"/>
      <c r="D54" s="11"/>
      <c r="E54" s="11"/>
      <c r="F54" s="11"/>
      <c r="G54" s="11"/>
      <c r="H54" s="11"/>
      <c r="I54" s="11"/>
      <c r="K54"/>
    </row>
    <row r="55" spans="1:11" s="2" customFormat="1" x14ac:dyDescent="0.25">
      <c r="A55" s="11" t="s">
        <v>1</v>
      </c>
      <c r="B55" s="4" t="s">
        <v>4</v>
      </c>
      <c r="C55" s="5" t="s">
        <v>2</v>
      </c>
      <c r="D55" s="4" t="s">
        <v>5</v>
      </c>
      <c r="E55" s="4" t="s">
        <v>6</v>
      </c>
      <c r="F55" s="4" t="s">
        <v>7</v>
      </c>
      <c r="G55" s="4" t="s">
        <v>8</v>
      </c>
      <c r="H55" s="4" t="s">
        <v>9</v>
      </c>
      <c r="I55" s="4" t="s">
        <v>10</v>
      </c>
      <c r="K55"/>
    </row>
    <row r="56" spans="1:11" s="2" customFormat="1" x14ac:dyDescent="0.25">
      <c r="A56" s="13">
        <v>1</v>
      </c>
      <c r="B56" s="23"/>
      <c r="C56" s="26"/>
      <c r="D56" s="23"/>
      <c r="E56" s="6" t="s">
        <v>42</v>
      </c>
      <c r="F56" s="6"/>
      <c r="G56" s="6"/>
      <c r="H56" s="23"/>
      <c r="I56" s="24"/>
      <c r="K56"/>
    </row>
    <row r="57" spans="1:11" s="2" customFormat="1" x14ac:dyDescent="0.25">
      <c r="A57" s="13"/>
      <c r="B57" s="14"/>
      <c r="C57" s="13"/>
      <c r="D57" s="13"/>
      <c r="E57" s="13"/>
      <c r="F57" s="13"/>
      <c r="G57" s="13"/>
      <c r="H57" s="13"/>
      <c r="I57" s="13"/>
      <c r="K57"/>
    </row>
    <row r="58" spans="1:11" s="2" customFormat="1" x14ac:dyDescent="0.25">
      <c r="A58" s="11"/>
      <c r="B58" s="12" t="s">
        <v>14</v>
      </c>
      <c r="C58" s="11"/>
      <c r="D58" s="11"/>
      <c r="E58" s="11"/>
      <c r="F58" s="11"/>
      <c r="G58" s="11"/>
      <c r="H58" s="11"/>
      <c r="I58" s="11"/>
      <c r="K58"/>
    </row>
    <row r="59" spans="1:11" s="2" customFormat="1" x14ac:dyDescent="0.25">
      <c r="A59" s="11" t="s">
        <v>1</v>
      </c>
      <c r="B59" s="4" t="s">
        <v>4</v>
      </c>
      <c r="C59" s="5" t="s">
        <v>2</v>
      </c>
      <c r="D59" s="4" t="s">
        <v>5</v>
      </c>
      <c r="E59" s="4" t="s">
        <v>6</v>
      </c>
      <c r="F59" s="4" t="s">
        <v>7</v>
      </c>
      <c r="G59" s="4" t="s">
        <v>8</v>
      </c>
      <c r="H59" s="4" t="s">
        <v>9</v>
      </c>
      <c r="I59" s="4" t="s">
        <v>10</v>
      </c>
      <c r="K59"/>
    </row>
    <row r="60" spans="1:11" s="2" customFormat="1" x14ac:dyDescent="0.25">
      <c r="A60" s="13">
        <v>1</v>
      </c>
      <c r="B60" s="23">
        <v>74</v>
      </c>
      <c r="C60" s="26" t="str">
        <f>LOOKUP(B60,[1]Inscritos!$B$6:$C$2004)</f>
        <v>Kaio Feliphe Souza Marquez</v>
      </c>
      <c r="D60" s="23" t="str">
        <f>LOOKUP(B60,[1]Inscritos!$B$6:$D$2004)</f>
        <v>Kraken</v>
      </c>
      <c r="E60" s="6" t="s">
        <v>38</v>
      </c>
      <c r="F60" s="23" t="s">
        <v>51</v>
      </c>
      <c r="G60" s="23">
        <v>1</v>
      </c>
      <c r="H60" s="23">
        <v>20</v>
      </c>
      <c r="I60" s="24">
        <v>44451.012697916667</v>
      </c>
      <c r="K60"/>
    </row>
    <row r="61" spans="1:11" s="2" customFormat="1" x14ac:dyDescent="0.25">
      <c r="A61" s="13"/>
      <c r="B61" s="6"/>
      <c r="C61" s="7"/>
      <c r="D61" s="6"/>
      <c r="E61" s="6"/>
      <c r="F61" s="6"/>
      <c r="G61" s="6"/>
      <c r="H61" s="6"/>
      <c r="I61" s="8"/>
      <c r="K61"/>
    </row>
    <row r="62" spans="1:11" s="2" customFormat="1" x14ac:dyDescent="0.25">
      <c r="A62" s="11"/>
      <c r="B62" s="12" t="s">
        <v>13</v>
      </c>
      <c r="C62" s="11"/>
      <c r="D62" s="11"/>
      <c r="E62" s="11"/>
      <c r="F62" s="11"/>
      <c r="G62" s="11"/>
      <c r="H62" s="11"/>
      <c r="I62" s="11"/>
      <c r="K62"/>
    </row>
    <row r="63" spans="1:11" s="2" customFormat="1" x14ac:dyDescent="0.25">
      <c r="A63" s="11" t="s">
        <v>1</v>
      </c>
      <c r="B63" s="4" t="s">
        <v>4</v>
      </c>
      <c r="C63" s="5" t="s">
        <v>2</v>
      </c>
      <c r="D63" s="4" t="s">
        <v>5</v>
      </c>
      <c r="E63" s="4" t="s">
        <v>6</v>
      </c>
      <c r="F63" s="4" t="s">
        <v>7</v>
      </c>
      <c r="G63" s="4" t="s">
        <v>8</v>
      </c>
      <c r="H63" s="4" t="s">
        <v>9</v>
      </c>
      <c r="I63" s="4" t="s">
        <v>10</v>
      </c>
      <c r="K63"/>
    </row>
    <row r="64" spans="1:11" s="2" customFormat="1" x14ac:dyDescent="0.25">
      <c r="A64" s="13">
        <v>1</v>
      </c>
      <c r="B64" s="23"/>
      <c r="C64" s="26"/>
      <c r="D64" s="23"/>
      <c r="E64" s="6"/>
      <c r="F64" s="6"/>
      <c r="G64" s="6"/>
      <c r="H64" s="23"/>
      <c r="I64" s="24"/>
      <c r="K64"/>
    </row>
    <row r="65" spans="1:11" s="2" customFormat="1" x14ac:dyDescent="0.25">
      <c r="A65" s="13"/>
      <c r="B65" s="3"/>
      <c r="C65" s="13"/>
      <c r="D65" s="13"/>
      <c r="E65" s="13"/>
      <c r="F65" s="13"/>
      <c r="G65" s="13"/>
      <c r="H65" s="13"/>
      <c r="I65" s="13"/>
      <c r="K65"/>
    </row>
    <row r="66" spans="1:11" s="2" customFormat="1" x14ac:dyDescent="0.25">
      <c r="A66" s="13"/>
      <c r="B66" s="12" t="s">
        <v>16</v>
      </c>
      <c r="C66" s="11"/>
      <c r="D66" s="11"/>
      <c r="E66" s="11"/>
      <c r="F66" s="11"/>
      <c r="G66" s="11"/>
      <c r="H66" s="11"/>
      <c r="I66" s="13"/>
      <c r="K66"/>
    </row>
    <row r="67" spans="1:11" s="2" customFormat="1" x14ac:dyDescent="0.25">
      <c r="A67" s="11" t="s">
        <v>1</v>
      </c>
      <c r="B67" s="4" t="s">
        <v>4</v>
      </c>
      <c r="C67" s="5" t="s">
        <v>2</v>
      </c>
      <c r="D67" s="4" t="s">
        <v>5</v>
      </c>
      <c r="E67" s="4" t="s">
        <v>6</v>
      </c>
      <c r="F67" s="4" t="s">
        <v>7</v>
      </c>
      <c r="G67" s="4" t="s">
        <v>8</v>
      </c>
      <c r="H67" s="4" t="s">
        <v>9</v>
      </c>
      <c r="I67" s="4" t="s">
        <v>10</v>
      </c>
      <c r="K67"/>
    </row>
    <row r="68" spans="1:11" s="2" customFormat="1" x14ac:dyDescent="0.25">
      <c r="A68" s="13">
        <v>1</v>
      </c>
      <c r="B68" s="23"/>
      <c r="C68" s="26"/>
      <c r="D68" s="23"/>
      <c r="E68" s="23" t="s">
        <v>38</v>
      </c>
      <c r="F68" s="23" t="s">
        <v>52</v>
      </c>
      <c r="G68" s="23"/>
      <c r="H68" s="23"/>
      <c r="I68" s="24"/>
      <c r="K68"/>
    </row>
    <row r="69" spans="1:11" s="2" customFormat="1" x14ac:dyDescent="0.25">
      <c r="A69" s="13"/>
      <c r="B69" s="23"/>
      <c r="C69" s="26"/>
      <c r="D69" s="23"/>
      <c r="E69" s="6"/>
      <c r="F69" s="6"/>
      <c r="G69" s="6"/>
      <c r="H69" s="23"/>
      <c r="I69" s="24"/>
      <c r="K69"/>
    </row>
    <row r="70" spans="1:11" s="2" customFormat="1" x14ac:dyDescent="0.25">
      <c r="A70" s="13"/>
      <c r="B70" s="12" t="s">
        <v>15</v>
      </c>
      <c r="C70" s="11"/>
      <c r="D70" s="11"/>
      <c r="E70" s="11"/>
      <c r="F70" s="11"/>
      <c r="G70" s="11"/>
      <c r="H70" s="11"/>
      <c r="I70" s="13"/>
      <c r="K70"/>
    </row>
    <row r="71" spans="1:11" s="2" customFormat="1" x14ac:dyDescent="0.25">
      <c r="A71" s="15" t="s">
        <v>1</v>
      </c>
      <c r="B71" s="4" t="s">
        <v>4</v>
      </c>
      <c r="C71" s="5" t="s">
        <v>2</v>
      </c>
      <c r="D71" s="4" t="s">
        <v>5</v>
      </c>
      <c r="E71" s="4" t="s">
        <v>6</v>
      </c>
      <c r="F71" s="4" t="s">
        <v>7</v>
      </c>
      <c r="G71" s="4" t="s">
        <v>8</v>
      </c>
      <c r="H71" s="4" t="s">
        <v>9</v>
      </c>
      <c r="I71" s="4" t="s">
        <v>10</v>
      </c>
      <c r="K71"/>
    </row>
    <row r="72" spans="1:11" s="2" customFormat="1" x14ac:dyDescent="0.25">
      <c r="A72" s="13">
        <v>1</v>
      </c>
      <c r="B72" s="23"/>
      <c r="C72" s="26"/>
      <c r="D72" s="23"/>
      <c r="E72" s="6" t="s">
        <v>42</v>
      </c>
      <c r="F72" s="6" t="s">
        <v>53</v>
      </c>
      <c r="G72" s="6"/>
      <c r="H72" s="23"/>
      <c r="I72" s="24"/>
      <c r="K72"/>
    </row>
    <row r="73" spans="1:11" s="2" customFormat="1" x14ac:dyDescent="0.25">
      <c r="A73" s="13"/>
      <c r="B73" s="3"/>
      <c r="C73" s="13"/>
      <c r="D73" s="13"/>
      <c r="E73" s="13"/>
      <c r="F73" s="13"/>
      <c r="G73" s="13"/>
      <c r="H73" s="13"/>
      <c r="I73" s="13"/>
      <c r="K73"/>
    </row>
    <row r="74" spans="1:11" s="2" customFormat="1" x14ac:dyDescent="0.25">
      <c r="A74" s="13"/>
      <c r="B74" s="12" t="s">
        <v>17</v>
      </c>
      <c r="C74" s="11"/>
      <c r="D74" s="11"/>
      <c r="E74" s="11"/>
      <c r="F74" s="11"/>
      <c r="G74" s="11"/>
      <c r="H74" s="11"/>
      <c r="I74" s="13"/>
      <c r="K74"/>
    </row>
    <row r="75" spans="1:11" s="2" customFormat="1" x14ac:dyDescent="0.25">
      <c r="A75" s="15" t="s">
        <v>1</v>
      </c>
      <c r="B75" s="4" t="s">
        <v>4</v>
      </c>
      <c r="C75" s="5" t="s">
        <v>2</v>
      </c>
      <c r="D75" s="4" t="s">
        <v>5</v>
      </c>
      <c r="E75" s="4" t="s">
        <v>6</v>
      </c>
      <c r="F75" s="4" t="s">
        <v>7</v>
      </c>
      <c r="G75" s="4" t="s">
        <v>8</v>
      </c>
      <c r="H75" s="4" t="s">
        <v>9</v>
      </c>
      <c r="I75" s="4" t="s">
        <v>10</v>
      </c>
      <c r="K75"/>
    </row>
    <row r="76" spans="1:11" s="2" customFormat="1" x14ac:dyDescent="0.25">
      <c r="A76" s="13">
        <v>1</v>
      </c>
      <c r="B76" s="23">
        <v>65</v>
      </c>
      <c r="C76" s="26" t="s">
        <v>85</v>
      </c>
      <c r="D76" s="23">
        <v>0</v>
      </c>
      <c r="E76" s="6" t="s">
        <v>38</v>
      </c>
      <c r="F76" s="23" t="s">
        <v>54</v>
      </c>
      <c r="G76" s="23" t="s">
        <v>74</v>
      </c>
      <c r="H76" s="23">
        <v>2</v>
      </c>
      <c r="I76" s="24">
        <v>44451.010788541666</v>
      </c>
      <c r="K76"/>
    </row>
    <row r="77" spans="1:11" s="2" customFormat="1" x14ac:dyDescent="0.25">
      <c r="A77" s="13">
        <v>2</v>
      </c>
      <c r="B77" s="23">
        <v>11</v>
      </c>
      <c r="C77" s="26" t="s">
        <v>95</v>
      </c>
      <c r="D77" s="23">
        <v>0</v>
      </c>
      <c r="E77" s="6" t="s">
        <v>38</v>
      </c>
      <c r="F77" s="23" t="s">
        <v>54</v>
      </c>
      <c r="G77" s="23">
        <v>1</v>
      </c>
      <c r="H77" s="23">
        <v>11</v>
      </c>
      <c r="I77" s="24">
        <v>44451.011627662039</v>
      </c>
      <c r="K77"/>
    </row>
    <row r="78" spans="1:11" s="2" customFormat="1" x14ac:dyDescent="0.25">
      <c r="A78" s="13">
        <v>3</v>
      </c>
      <c r="B78" s="23">
        <v>56</v>
      </c>
      <c r="C78" s="26" t="s">
        <v>112</v>
      </c>
      <c r="D78" s="23" t="s">
        <v>93</v>
      </c>
      <c r="E78" s="6" t="s">
        <v>38</v>
      </c>
      <c r="F78" s="23" t="s">
        <v>54</v>
      </c>
      <c r="G78" s="23">
        <v>2</v>
      </c>
      <c r="H78" s="23">
        <v>18</v>
      </c>
      <c r="I78" s="24">
        <v>44451.012382407411</v>
      </c>
      <c r="K78"/>
    </row>
    <row r="79" spans="1:11" s="2" customFormat="1" x14ac:dyDescent="0.25">
      <c r="A79" s="13">
        <v>4</v>
      </c>
      <c r="B79" s="23">
        <v>32</v>
      </c>
      <c r="C79" s="26" t="s">
        <v>113</v>
      </c>
      <c r="D79" s="23" t="s">
        <v>114</v>
      </c>
      <c r="E79" s="6" t="s">
        <v>38</v>
      </c>
      <c r="F79" s="23" t="s">
        <v>54</v>
      </c>
      <c r="G79" s="23">
        <v>3</v>
      </c>
      <c r="H79" s="23">
        <v>19</v>
      </c>
      <c r="I79" s="24">
        <v>44451.01244953704</v>
      </c>
      <c r="K79"/>
    </row>
    <row r="80" spans="1:11" s="2" customFormat="1" x14ac:dyDescent="0.25">
      <c r="A80" s="13">
        <v>5</v>
      </c>
      <c r="B80" s="23">
        <v>67</v>
      </c>
      <c r="C80" s="26" t="s">
        <v>115</v>
      </c>
      <c r="D80" s="23">
        <v>0</v>
      </c>
      <c r="E80" s="6" t="s">
        <v>38</v>
      </c>
      <c r="F80" s="23" t="s">
        <v>54</v>
      </c>
      <c r="G80" s="23">
        <v>4</v>
      </c>
      <c r="H80" s="23">
        <v>31</v>
      </c>
      <c r="I80" s="24">
        <v>44451.014983912042</v>
      </c>
      <c r="K80"/>
    </row>
    <row r="81" spans="1:11" s="2" customFormat="1" x14ac:dyDescent="0.25">
      <c r="A81" s="13"/>
      <c r="B81" s="3"/>
      <c r="C81" s="13"/>
      <c r="D81" s="13"/>
      <c r="E81" s="13"/>
      <c r="F81" s="13"/>
      <c r="G81" s="13"/>
      <c r="H81" s="13"/>
      <c r="I81" s="13"/>
      <c r="K81"/>
    </row>
    <row r="82" spans="1:11" s="2" customFormat="1" x14ac:dyDescent="0.25">
      <c r="A82" s="15"/>
      <c r="B82" s="12" t="s">
        <v>33</v>
      </c>
      <c r="C82" s="11"/>
      <c r="D82" s="11"/>
      <c r="E82" s="11"/>
      <c r="F82" s="11"/>
      <c r="G82" s="11"/>
      <c r="H82" s="11"/>
      <c r="I82" s="13"/>
      <c r="K82"/>
    </row>
    <row r="83" spans="1:11" s="2" customFormat="1" x14ac:dyDescent="0.25">
      <c r="A83" s="11" t="s">
        <v>1</v>
      </c>
      <c r="B83" s="4" t="s">
        <v>4</v>
      </c>
      <c r="C83" s="5" t="s">
        <v>2</v>
      </c>
      <c r="D83" s="4" t="s">
        <v>5</v>
      </c>
      <c r="E83" s="4" t="s">
        <v>6</v>
      </c>
      <c r="F83" s="4" t="s">
        <v>7</v>
      </c>
      <c r="G83" s="4" t="s">
        <v>8</v>
      </c>
      <c r="H83" s="4" t="s">
        <v>9</v>
      </c>
      <c r="I83" s="4" t="s">
        <v>10</v>
      </c>
      <c r="K83"/>
    </row>
    <row r="84" spans="1:11" s="2" customFormat="1" x14ac:dyDescent="0.25">
      <c r="A84" s="13">
        <v>1</v>
      </c>
      <c r="B84" s="23">
        <v>28</v>
      </c>
      <c r="C84" s="26" t="str">
        <f>LOOKUP(B84,[1]Inscritos!$B$6:$C$2004)</f>
        <v>Silvia Harumi Oka</v>
      </c>
      <c r="D84" s="23">
        <f>LOOKUP(B84,[1]Inscritos!$B$6:$D$2004)</f>
        <v>0</v>
      </c>
      <c r="E84" s="6" t="s">
        <v>42</v>
      </c>
      <c r="F84" s="6" t="s">
        <v>44</v>
      </c>
      <c r="G84" s="6">
        <v>1</v>
      </c>
      <c r="H84" s="23">
        <v>49</v>
      </c>
      <c r="I84" s="24">
        <v>44451.017622916668</v>
      </c>
      <c r="K84"/>
    </row>
    <row r="85" spans="1:11" s="2" customFormat="1" x14ac:dyDescent="0.25">
      <c r="A85" s="13"/>
      <c r="B85" s="3"/>
      <c r="C85" s="13"/>
      <c r="D85" s="13"/>
      <c r="E85" s="13"/>
      <c r="F85" s="13"/>
      <c r="G85" s="13"/>
      <c r="H85" s="13"/>
      <c r="I85" s="13"/>
      <c r="K85"/>
    </row>
    <row r="86" spans="1:11" s="2" customFormat="1" x14ac:dyDescent="0.25">
      <c r="A86" s="13"/>
      <c r="B86" s="12" t="s">
        <v>18</v>
      </c>
      <c r="C86" s="11"/>
      <c r="D86" s="11"/>
      <c r="E86" s="11"/>
      <c r="F86" s="11"/>
      <c r="G86" s="11"/>
      <c r="H86" s="11"/>
      <c r="I86" s="13"/>
      <c r="K86"/>
    </row>
    <row r="87" spans="1:11" s="2" customFormat="1" x14ac:dyDescent="0.25">
      <c r="A87" s="15" t="s">
        <v>1</v>
      </c>
      <c r="B87" s="4" t="s">
        <v>4</v>
      </c>
      <c r="C87" s="5" t="s">
        <v>2</v>
      </c>
      <c r="D87" s="4" t="s">
        <v>5</v>
      </c>
      <c r="E87" s="4" t="s">
        <v>6</v>
      </c>
      <c r="F87" s="4" t="s">
        <v>7</v>
      </c>
      <c r="G87" s="4" t="s">
        <v>8</v>
      </c>
      <c r="H87" s="4" t="s">
        <v>9</v>
      </c>
      <c r="I87" s="4" t="s">
        <v>10</v>
      </c>
      <c r="K87"/>
    </row>
    <row r="88" spans="1:11" s="2" customFormat="1" x14ac:dyDescent="0.25">
      <c r="A88" s="13">
        <v>1</v>
      </c>
      <c r="B88" s="23">
        <v>76</v>
      </c>
      <c r="C88" s="26" t="s">
        <v>116</v>
      </c>
      <c r="D88" s="23" t="s">
        <v>117</v>
      </c>
      <c r="E88" s="6" t="s">
        <v>38</v>
      </c>
      <c r="F88" s="23" t="s">
        <v>41</v>
      </c>
      <c r="G88" s="23" t="s">
        <v>73</v>
      </c>
      <c r="H88" s="23">
        <v>1</v>
      </c>
      <c r="I88" s="24">
        <v>44451.010298958339</v>
      </c>
      <c r="K88"/>
    </row>
    <row r="89" spans="1:11" s="2" customFormat="1" x14ac:dyDescent="0.25">
      <c r="A89" s="13">
        <v>2</v>
      </c>
      <c r="B89" s="23">
        <v>54</v>
      </c>
      <c r="C89" s="26" t="s">
        <v>118</v>
      </c>
      <c r="D89" s="23" t="s">
        <v>93</v>
      </c>
      <c r="E89" s="6" t="s">
        <v>38</v>
      </c>
      <c r="F89" s="23" t="s">
        <v>41</v>
      </c>
      <c r="G89" s="23">
        <v>1</v>
      </c>
      <c r="H89" s="23">
        <v>7</v>
      </c>
      <c r="I89" s="24">
        <v>44451.011495370374</v>
      </c>
      <c r="K89"/>
    </row>
    <row r="90" spans="1:11" s="2" customFormat="1" x14ac:dyDescent="0.25">
      <c r="A90" s="13"/>
      <c r="B90" s="3"/>
      <c r="C90" s="13"/>
      <c r="D90" s="13"/>
      <c r="E90" s="13"/>
      <c r="F90" s="13"/>
      <c r="G90" s="13"/>
      <c r="H90" s="13"/>
      <c r="I90" s="13"/>
      <c r="K90"/>
    </row>
    <row r="91" spans="1:11" s="2" customFormat="1" x14ac:dyDescent="0.25">
      <c r="A91" s="13"/>
      <c r="B91" s="16" t="s">
        <v>34</v>
      </c>
      <c r="C91" s="17"/>
      <c r="D91" s="17"/>
      <c r="E91" s="17"/>
      <c r="F91" s="17"/>
      <c r="G91" s="17"/>
      <c r="H91" s="17"/>
      <c r="I91" s="13"/>
      <c r="K91"/>
    </row>
    <row r="92" spans="1:11" s="2" customFormat="1" x14ac:dyDescent="0.25">
      <c r="A92" s="15" t="s">
        <v>1</v>
      </c>
      <c r="B92" s="4" t="s">
        <v>4</v>
      </c>
      <c r="C92" s="5" t="s">
        <v>2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K92"/>
    </row>
    <row r="93" spans="1:11" s="2" customFormat="1" x14ac:dyDescent="0.25">
      <c r="A93" s="13">
        <v>1</v>
      </c>
      <c r="B93" s="23">
        <v>52</v>
      </c>
      <c r="C93" s="26" t="s">
        <v>153</v>
      </c>
      <c r="D93" s="23">
        <v>0</v>
      </c>
      <c r="E93" s="6" t="s">
        <v>42</v>
      </c>
      <c r="F93" s="23" t="s">
        <v>55</v>
      </c>
      <c r="G93" s="23">
        <v>1</v>
      </c>
      <c r="H93" s="23">
        <v>44</v>
      </c>
      <c r="I93" s="24">
        <v>44451.01568449074</v>
      </c>
      <c r="K93"/>
    </row>
    <row r="94" spans="1:11" s="2" customFormat="1" x14ac:dyDescent="0.25">
      <c r="A94" s="13">
        <v>2</v>
      </c>
      <c r="B94" s="23">
        <v>68</v>
      </c>
      <c r="C94" s="26" t="s">
        <v>154</v>
      </c>
      <c r="D94" s="23">
        <v>0</v>
      </c>
      <c r="E94" s="6" t="s">
        <v>42</v>
      </c>
      <c r="F94" s="23" t="s">
        <v>55</v>
      </c>
      <c r="G94" s="23">
        <v>2</v>
      </c>
      <c r="H94" s="23">
        <v>46</v>
      </c>
      <c r="I94" s="24">
        <v>44451.016594328707</v>
      </c>
      <c r="K94"/>
    </row>
    <row r="95" spans="1:11" s="2" customFormat="1" x14ac:dyDescent="0.25">
      <c r="A95" s="13">
        <v>3</v>
      </c>
      <c r="B95" s="23">
        <v>18</v>
      </c>
      <c r="C95" s="26" t="s">
        <v>155</v>
      </c>
      <c r="D95" s="23" t="s">
        <v>93</v>
      </c>
      <c r="E95" s="6" t="s">
        <v>42</v>
      </c>
      <c r="F95" s="23" t="s">
        <v>55</v>
      </c>
      <c r="G95" s="23">
        <v>3</v>
      </c>
      <c r="H95" s="23">
        <v>50</v>
      </c>
      <c r="I95" s="24">
        <v>44451.01905185185</v>
      </c>
      <c r="K95"/>
    </row>
    <row r="96" spans="1:11" s="2" customFormat="1" x14ac:dyDescent="0.25">
      <c r="A96" s="13"/>
      <c r="B96" s="23"/>
      <c r="C96" s="26"/>
      <c r="D96" s="23"/>
      <c r="E96" s="18"/>
      <c r="F96" s="18"/>
      <c r="G96" s="18"/>
      <c r="H96" s="23"/>
      <c r="I96" s="24"/>
      <c r="K96"/>
    </row>
    <row r="97" spans="1:11" s="2" customFormat="1" x14ac:dyDescent="0.25">
      <c r="A97" s="13"/>
      <c r="B97" s="16" t="s">
        <v>20</v>
      </c>
      <c r="C97" s="17"/>
      <c r="D97" s="17"/>
      <c r="E97" s="17"/>
      <c r="F97" s="17"/>
      <c r="G97" s="17"/>
      <c r="H97" s="17"/>
      <c r="I97" s="13"/>
      <c r="K97"/>
    </row>
    <row r="98" spans="1:11" s="2" customFormat="1" x14ac:dyDescent="0.25">
      <c r="A98" s="15" t="s">
        <v>1</v>
      </c>
      <c r="B98" s="4" t="s">
        <v>4</v>
      </c>
      <c r="C98" s="5" t="s">
        <v>2</v>
      </c>
      <c r="D98" s="4" t="s">
        <v>5</v>
      </c>
      <c r="E98" s="4" t="s">
        <v>6</v>
      </c>
      <c r="F98" s="4" t="s">
        <v>7</v>
      </c>
      <c r="G98" s="4" t="s">
        <v>8</v>
      </c>
      <c r="H98" s="4" t="s">
        <v>9</v>
      </c>
      <c r="I98" s="4" t="s">
        <v>10</v>
      </c>
      <c r="K98"/>
    </row>
    <row r="99" spans="1:11" s="2" customFormat="1" x14ac:dyDescent="0.25">
      <c r="A99" s="13">
        <v>1</v>
      </c>
      <c r="B99" s="23">
        <v>15</v>
      </c>
      <c r="C99" s="26" t="s">
        <v>119</v>
      </c>
      <c r="D99" s="23" t="s">
        <v>120</v>
      </c>
      <c r="E99" s="6" t="s">
        <v>38</v>
      </c>
      <c r="F99" s="23" t="s">
        <v>40</v>
      </c>
      <c r="G99" s="23">
        <v>1</v>
      </c>
      <c r="H99" s="23">
        <v>4</v>
      </c>
      <c r="I99" s="24">
        <v>44451.01124143519</v>
      </c>
      <c r="K99"/>
    </row>
    <row r="100" spans="1:11" s="2" customFormat="1" x14ac:dyDescent="0.25">
      <c r="A100" s="13">
        <v>2</v>
      </c>
      <c r="B100" s="23">
        <v>39</v>
      </c>
      <c r="C100" s="26" t="s">
        <v>121</v>
      </c>
      <c r="D100" s="23">
        <v>0</v>
      </c>
      <c r="E100" s="6" t="s">
        <v>38</v>
      </c>
      <c r="F100" s="23" t="s">
        <v>40</v>
      </c>
      <c r="G100" s="23">
        <v>2</v>
      </c>
      <c r="H100" s="23">
        <v>6</v>
      </c>
      <c r="I100" s="24">
        <v>44451.011422222226</v>
      </c>
      <c r="K100"/>
    </row>
    <row r="101" spans="1:11" s="2" customFormat="1" x14ac:dyDescent="0.25">
      <c r="A101" s="13">
        <v>3</v>
      </c>
      <c r="B101" s="23">
        <v>38</v>
      </c>
      <c r="C101" s="26" t="s">
        <v>77</v>
      </c>
      <c r="D101" s="23" t="s">
        <v>83</v>
      </c>
      <c r="E101" s="6" t="s">
        <v>38</v>
      </c>
      <c r="F101" s="23" t="s">
        <v>40</v>
      </c>
      <c r="G101" s="23">
        <v>3</v>
      </c>
      <c r="H101" s="23">
        <v>8</v>
      </c>
      <c r="I101" s="24">
        <v>44451.011551967596</v>
      </c>
      <c r="K101"/>
    </row>
    <row r="102" spans="1:11" s="2" customFormat="1" x14ac:dyDescent="0.25">
      <c r="A102" s="13">
        <v>4</v>
      </c>
      <c r="B102" s="23">
        <v>17</v>
      </c>
      <c r="C102" s="26" t="s">
        <v>122</v>
      </c>
      <c r="D102" s="23" t="s">
        <v>123</v>
      </c>
      <c r="E102" s="6" t="s">
        <v>38</v>
      </c>
      <c r="F102" s="23" t="s">
        <v>40</v>
      </c>
      <c r="G102" s="23">
        <v>4</v>
      </c>
      <c r="H102" s="23">
        <v>12</v>
      </c>
      <c r="I102" s="24">
        <v>44451.011899884259</v>
      </c>
      <c r="K102"/>
    </row>
    <row r="103" spans="1:11" s="2" customFormat="1" x14ac:dyDescent="0.25">
      <c r="A103" s="13">
        <v>5</v>
      </c>
      <c r="B103" s="23">
        <v>72</v>
      </c>
      <c r="C103" s="26" t="s">
        <v>124</v>
      </c>
      <c r="D103" s="23">
        <v>0</v>
      </c>
      <c r="E103" s="6" t="s">
        <v>38</v>
      </c>
      <c r="F103" s="23" t="s">
        <v>40</v>
      </c>
      <c r="G103" s="23">
        <v>5</v>
      </c>
      <c r="H103" s="23">
        <v>13</v>
      </c>
      <c r="I103" s="24">
        <v>44451.011959837968</v>
      </c>
      <c r="K103"/>
    </row>
    <row r="104" spans="1:11" s="2" customFormat="1" x14ac:dyDescent="0.25">
      <c r="A104" s="13">
        <v>6</v>
      </c>
      <c r="B104" s="23">
        <v>13</v>
      </c>
      <c r="C104" s="26" t="s">
        <v>125</v>
      </c>
      <c r="D104" s="23">
        <v>0</v>
      </c>
      <c r="E104" s="6" t="s">
        <v>38</v>
      </c>
      <c r="F104" s="23" t="s">
        <v>40</v>
      </c>
      <c r="G104" s="23">
        <v>6</v>
      </c>
      <c r="H104" s="23">
        <v>17</v>
      </c>
      <c r="I104" s="24">
        <v>44451.012231134264</v>
      </c>
      <c r="K104"/>
    </row>
    <row r="105" spans="1:11" s="2" customFormat="1" x14ac:dyDescent="0.25">
      <c r="A105" s="13">
        <v>7</v>
      </c>
      <c r="B105" s="23">
        <v>29</v>
      </c>
      <c r="C105" s="26" t="s">
        <v>126</v>
      </c>
      <c r="D105" s="23">
        <v>0</v>
      </c>
      <c r="E105" s="6" t="s">
        <v>38</v>
      </c>
      <c r="F105" s="23" t="s">
        <v>40</v>
      </c>
      <c r="G105" s="23">
        <v>7</v>
      </c>
      <c r="H105" s="23">
        <v>21</v>
      </c>
      <c r="I105" s="24">
        <v>44451.012920601854</v>
      </c>
      <c r="K105"/>
    </row>
    <row r="106" spans="1:11" s="2" customFormat="1" x14ac:dyDescent="0.25">
      <c r="A106" s="13">
        <v>8</v>
      </c>
      <c r="B106" s="23">
        <v>73</v>
      </c>
      <c r="C106" s="26" t="s">
        <v>127</v>
      </c>
      <c r="D106" s="23" t="s">
        <v>93</v>
      </c>
      <c r="E106" s="6" t="s">
        <v>38</v>
      </c>
      <c r="F106" s="23" t="s">
        <v>40</v>
      </c>
      <c r="G106" s="23">
        <v>8</v>
      </c>
      <c r="H106" s="23">
        <v>23</v>
      </c>
      <c r="I106" s="24">
        <v>44451.013757986111</v>
      </c>
      <c r="K106"/>
    </row>
    <row r="107" spans="1:11" s="2" customFormat="1" x14ac:dyDescent="0.25">
      <c r="A107" s="13"/>
      <c r="B107" s="6"/>
      <c r="C107" s="7"/>
      <c r="D107" s="6"/>
      <c r="E107" s="6"/>
      <c r="F107" s="6"/>
      <c r="G107" s="6"/>
      <c r="H107" s="6"/>
      <c r="I107" s="8"/>
      <c r="K107"/>
    </row>
    <row r="108" spans="1:11" s="2" customFormat="1" x14ac:dyDescent="0.25">
      <c r="A108" s="18"/>
      <c r="B108" s="16" t="s">
        <v>19</v>
      </c>
      <c r="C108" s="17"/>
      <c r="D108" s="17"/>
      <c r="E108" s="17"/>
      <c r="F108" s="17"/>
      <c r="G108" s="17"/>
      <c r="H108" s="17"/>
      <c r="I108" s="18"/>
      <c r="K108"/>
    </row>
    <row r="109" spans="1:11" s="2" customFormat="1" x14ac:dyDescent="0.25">
      <c r="A109" s="19" t="s">
        <v>1</v>
      </c>
      <c r="B109" s="4" t="s">
        <v>4</v>
      </c>
      <c r="C109" s="5" t="s">
        <v>2</v>
      </c>
      <c r="D109" s="4" t="s">
        <v>5</v>
      </c>
      <c r="E109" s="4" t="s">
        <v>6</v>
      </c>
      <c r="F109" s="4" t="s">
        <v>7</v>
      </c>
      <c r="G109" s="4" t="s">
        <v>8</v>
      </c>
      <c r="H109" s="4" t="s">
        <v>9</v>
      </c>
      <c r="I109" s="4" t="s">
        <v>10</v>
      </c>
      <c r="K109"/>
    </row>
    <row r="110" spans="1:11" s="2" customFormat="1" x14ac:dyDescent="0.25">
      <c r="A110" s="18">
        <v>1</v>
      </c>
      <c r="B110" s="23"/>
      <c r="C110" s="26"/>
      <c r="D110" s="23"/>
      <c r="E110" s="6" t="s">
        <v>42</v>
      </c>
      <c r="F110" s="6" t="s">
        <v>56</v>
      </c>
      <c r="G110" s="6"/>
      <c r="H110" s="23"/>
      <c r="I110" s="24"/>
      <c r="K110"/>
    </row>
    <row r="111" spans="1:11" s="2" customFormat="1" x14ac:dyDescent="0.25">
      <c r="A111" s="18"/>
      <c r="B111" s="23"/>
      <c r="C111" s="26"/>
      <c r="D111" s="23"/>
      <c r="E111" s="18"/>
      <c r="F111" s="18"/>
      <c r="G111" s="18"/>
      <c r="H111" s="18"/>
      <c r="I111" s="18"/>
      <c r="K111"/>
    </row>
    <row r="112" spans="1:11" s="2" customFormat="1" x14ac:dyDescent="0.25">
      <c r="A112" s="18"/>
      <c r="B112" s="16" t="s">
        <v>22</v>
      </c>
      <c r="C112" s="17"/>
      <c r="D112" s="17"/>
      <c r="E112" s="17"/>
      <c r="F112" s="17"/>
      <c r="G112" s="17"/>
      <c r="H112" s="17"/>
      <c r="I112" s="18"/>
      <c r="K112"/>
    </row>
    <row r="113" spans="1:11" s="2" customFormat="1" x14ac:dyDescent="0.25">
      <c r="A113" s="19" t="s">
        <v>1</v>
      </c>
      <c r="B113" s="4" t="s">
        <v>4</v>
      </c>
      <c r="C113" s="5" t="s">
        <v>2</v>
      </c>
      <c r="D113" s="4" t="s">
        <v>5</v>
      </c>
      <c r="E113" s="4" t="s">
        <v>6</v>
      </c>
      <c r="F113" s="4" t="s">
        <v>7</v>
      </c>
      <c r="G113" s="4" t="s">
        <v>8</v>
      </c>
      <c r="H113" s="4" t="s">
        <v>9</v>
      </c>
      <c r="I113" s="4" t="s">
        <v>10</v>
      </c>
      <c r="K113"/>
    </row>
    <row r="114" spans="1:11" s="2" customFormat="1" x14ac:dyDescent="0.25">
      <c r="A114" s="18">
        <v>1</v>
      </c>
      <c r="B114" s="23">
        <v>63</v>
      </c>
      <c r="C114" s="26" t="str">
        <f>LOOKUP(B114,[1]Inscritos!$B$6:$C$2004)</f>
        <v>Paulo Barbieri</v>
      </c>
      <c r="D114" s="23" t="str">
        <f>LOOKUP(B114,[1]Inscritos!$B$6:$D$2004)</f>
        <v>Academia Albatroz</v>
      </c>
      <c r="E114" s="6" t="s">
        <v>38</v>
      </c>
      <c r="F114" s="23" t="s">
        <v>39</v>
      </c>
      <c r="G114" s="23">
        <v>1</v>
      </c>
      <c r="H114" s="23">
        <v>5</v>
      </c>
      <c r="I114" s="24">
        <v>44451.011344328705</v>
      </c>
      <c r="K114"/>
    </row>
    <row r="115" spans="1:11" s="2" customFormat="1" x14ac:dyDescent="0.25">
      <c r="A115" s="18"/>
      <c r="B115" s="6"/>
      <c r="C115" s="7"/>
      <c r="D115" s="6"/>
      <c r="E115" s="6"/>
      <c r="F115" s="6"/>
      <c r="G115" s="6"/>
      <c r="H115" s="6"/>
      <c r="I115" s="8"/>
      <c r="K115"/>
    </row>
    <row r="116" spans="1:11" s="2" customFormat="1" x14ac:dyDescent="0.25">
      <c r="A116" s="18"/>
      <c r="B116" s="16" t="s">
        <v>21</v>
      </c>
      <c r="C116" s="17"/>
      <c r="D116" s="17"/>
      <c r="E116" s="17"/>
      <c r="F116" s="17"/>
      <c r="G116" s="17"/>
      <c r="H116" s="17"/>
      <c r="I116" s="18"/>
      <c r="K116"/>
    </row>
    <row r="117" spans="1:11" s="2" customFormat="1" x14ac:dyDescent="0.25">
      <c r="A117" s="19" t="s">
        <v>1</v>
      </c>
      <c r="B117" s="4" t="s">
        <v>4</v>
      </c>
      <c r="C117" s="5" t="s">
        <v>2</v>
      </c>
      <c r="D117" s="4" t="s">
        <v>5</v>
      </c>
      <c r="E117" s="4" t="s">
        <v>6</v>
      </c>
      <c r="F117" s="4" t="s">
        <v>7</v>
      </c>
      <c r="G117" s="4" t="s">
        <v>8</v>
      </c>
      <c r="H117" s="4" t="s">
        <v>9</v>
      </c>
      <c r="I117" s="4" t="s">
        <v>10</v>
      </c>
      <c r="K117"/>
    </row>
    <row r="118" spans="1:11" s="2" customFormat="1" x14ac:dyDescent="0.25">
      <c r="A118" s="18">
        <v>1</v>
      </c>
      <c r="B118" s="23"/>
      <c r="C118" s="26"/>
      <c r="D118" s="23"/>
      <c r="E118" s="6" t="s">
        <v>42</v>
      </c>
      <c r="F118" s="6" t="s">
        <v>58</v>
      </c>
      <c r="G118" s="6"/>
      <c r="H118" s="23"/>
      <c r="I118" s="24"/>
      <c r="K118"/>
    </row>
    <row r="119" spans="1:11" s="2" customFormat="1" x14ac:dyDescent="0.25">
      <c r="A119" s="18"/>
      <c r="B119" s="23"/>
      <c r="C119" s="26"/>
      <c r="D119" s="23"/>
      <c r="E119" s="6"/>
      <c r="F119" s="6"/>
      <c r="G119" s="6"/>
      <c r="H119" s="6"/>
      <c r="I119" s="8"/>
      <c r="K119"/>
    </row>
    <row r="120" spans="1:11" s="2" customFormat="1" x14ac:dyDescent="0.25">
      <c r="A120" s="18"/>
      <c r="B120" s="16" t="s">
        <v>24</v>
      </c>
      <c r="C120" s="17"/>
      <c r="D120" s="17"/>
      <c r="E120" s="17"/>
      <c r="F120" s="17"/>
      <c r="G120" s="17"/>
      <c r="H120" s="17"/>
      <c r="I120" s="18"/>
      <c r="K120"/>
    </row>
    <row r="121" spans="1:11" s="2" customFormat="1" x14ac:dyDescent="0.25">
      <c r="A121" s="19" t="s">
        <v>1</v>
      </c>
      <c r="B121" s="4" t="s">
        <v>4</v>
      </c>
      <c r="C121" s="5" t="s">
        <v>2</v>
      </c>
      <c r="D121" s="4" t="s">
        <v>5</v>
      </c>
      <c r="E121" s="4" t="s">
        <v>6</v>
      </c>
      <c r="F121" s="4" t="s">
        <v>7</v>
      </c>
      <c r="G121" s="4" t="s">
        <v>8</v>
      </c>
      <c r="H121" s="4" t="s">
        <v>9</v>
      </c>
      <c r="I121" s="4" t="s">
        <v>10</v>
      </c>
      <c r="K121"/>
    </row>
    <row r="122" spans="1:11" s="2" customFormat="1" x14ac:dyDescent="0.25">
      <c r="A122" s="18">
        <v>1</v>
      </c>
      <c r="B122" s="23">
        <v>30</v>
      </c>
      <c r="C122" s="26" t="s">
        <v>128</v>
      </c>
      <c r="D122" s="23">
        <v>0</v>
      </c>
      <c r="E122" s="6" t="s">
        <v>38</v>
      </c>
      <c r="F122" s="23" t="s">
        <v>59</v>
      </c>
      <c r="G122" s="23">
        <v>1</v>
      </c>
      <c r="H122" s="23">
        <v>14</v>
      </c>
      <c r="I122" s="24">
        <v>44451.012013657411</v>
      </c>
      <c r="K122"/>
    </row>
    <row r="123" spans="1:11" s="2" customFormat="1" x14ac:dyDescent="0.25">
      <c r="A123" s="18">
        <v>2</v>
      </c>
      <c r="B123" s="23">
        <v>19</v>
      </c>
      <c r="C123" s="26" t="s">
        <v>129</v>
      </c>
      <c r="D123" s="23" t="s">
        <v>130</v>
      </c>
      <c r="E123" s="6" t="s">
        <v>38</v>
      </c>
      <c r="F123" s="23" t="s">
        <v>59</v>
      </c>
      <c r="G123" s="23">
        <v>2</v>
      </c>
      <c r="H123" s="23">
        <v>29</v>
      </c>
      <c r="I123" s="24">
        <v>44451.014834259258</v>
      </c>
      <c r="K123"/>
    </row>
    <row r="124" spans="1:11" s="2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K124"/>
    </row>
    <row r="125" spans="1:11" s="2" customFormat="1" x14ac:dyDescent="0.25">
      <c r="A125" s="18"/>
      <c r="B125" s="16" t="s">
        <v>23</v>
      </c>
      <c r="C125" s="17"/>
      <c r="D125" s="17"/>
      <c r="E125" s="17"/>
      <c r="F125" s="17"/>
      <c r="G125" s="17"/>
      <c r="H125" s="17"/>
      <c r="I125" s="18"/>
      <c r="K125"/>
    </row>
    <row r="126" spans="1:11" s="2" customFormat="1" x14ac:dyDescent="0.25">
      <c r="A126" s="19" t="s">
        <v>1</v>
      </c>
      <c r="B126" s="4" t="s">
        <v>4</v>
      </c>
      <c r="C126" s="5" t="s">
        <v>2</v>
      </c>
      <c r="D126" s="4" t="s">
        <v>5</v>
      </c>
      <c r="E126" s="4" t="s">
        <v>6</v>
      </c>
      <c r="F126" s="4" t="s">
        <v>7</v>
      </c>
      <c r="G126" s="4" t="s">
        <v>8</v>
      </c>
      <c r="H126" s="4" t="s">
        <v>9</v>
      </c>
      <c r="I126" s="4" t="s">
        <v>10</v>
      </c>
      <c r="K126"/>
    </row>
    <row r="127" spans="1:11" s="2" customFormat="1" x14ac:dyDescent="0.25">
      <c r="A127" s="18">
        <v>1</v>
      </c>
      <c r="B127" s="23">
        <v>42</v>
      </c>
      <c r="C127" s="26" t="str">
        <f>LOOKUP(B127,[1]Inscritos!$B$6:$C$2004)</f>
        <v>Ivone Sarai N. Tubone</v>
      </c>
      <c r="D127" s="23" t="str">
        <f>LOOKUP(B127,[1]Inscritos!$B$6:$D$2004)</f>
        <v>Shimizu</v>
      </c>
      <c r="E127" s="6" t="s">
        <v>42</v>
      </c>
      <c r="F127" s="23" t="s">
        <v>60</v>
      </c>
      <c r="G127" s="23">
        <v>1</v>
      </c>
      <c r="H127" s="23">
        <v>48</v>
      </c>
      <c r="I127" s="24">
        <v>44451.016888194448</v>
      </c>
      <c r="K127"/>
    </row>
    <row r="128" spans="1:11" x14ac:dyDescent="0.2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11" x14ac:dyDescent="0.25">
      <c r="A129" s="18"/>
      <c r="B129" s="16" t="s">
        <v>26</v>
      </c>
      <c r="C129" s="17"/>
      <c r="D129" s="17"/>
      <c r="E129" s="17"/>
      <c r="F129" s="17"/>
      <c r="G129" s="17"/>
      <c r="H129" s="17"/>
      <c r="I129" s="18"/>
    </row>
    <row r="130" spans="1:11" x14ac:dyDescent="0.25">
      <c r="A130" s="19" t="s">
        <v>1</v>
      </c>
      <c r="B130" s="4" t="s">
        <v>4</v>
      </c>
      <c r="C130" s="5" t="s">
        <v>2</v>
      </c>
      <c r="D130" s="4" t="s">
        <v>5</v>
      </c>
      <c r="E130" s="4" t="s">
        <v>6</v>
      </c>
      <c r="F130" s="4" t="s">
        <v>7</v>
      </c>
      <c r="G130" s="4" t="s">
        <v>8</v>
      </c>
      <c r="H130" s="4" t="s">
        <v>9</v>
      </c>
      <c r="I130" s="4" t="s">
        <v>10</v>
      </c>
      <c r="K130" s="3"/>
    </row>
    <row r="131" spans="1:11" x14ac:dyDescent="0.25">
      <c r="A131" s="18">
        <v>1</v>
      </c>
      <c r="B131" s="23">
        <v>62</v>
      </c>
      <c r="C131" s="26" t="s">
        <v>87</v>
      </c>
      <c r="D131" s="23" t="s">
        <v>96</v>
      </c>
      <c r="E131" s="6" t="s">
        <v>38</v>
      </c>
      <c r="F131" s="23" t="s">
        <v>61</v>
      </c>
      <c r="G131" s="23">
        <v>1</v>
      </c>
      <c r="H131" s="23">
        <v>24</v>
      </c>
      <c r="I131" s="24">
        <v>44451.013870949078</v>
      </c>
    </row>
    <row r="132" spans="1:11" x14ac:dyDescent="0.25">
      <c r="A132" s="18">
        <v>2</v>
      </c>
      <c r="B132" s="23">
        <v>14</v>
      </c>
      <c r="C132" s="26" t="s">
        <v>131</v>
      </c>
      <c r="D132" s="23">
        <v>0</v>
      </c>
      <c r="E132" s="6" t="s">
        <v>38</v>
      </c>
      <c r="F132" s="23" t="s">
        <v>61</v>
      </c>
      <c r="G132" s="23">
        <v>2</v>
      </c>
      <c r="H132" s="23">
        <v>27</v>
      </c>
      <c r="I132" s="24">
        <v>44451.014586689816</v>
      </c>
    </row>
    <row r="133" spans="1:11" x14ac:dyDescent="0.25">
      <c r="A133" s="18">
        <v>3</v>
      </c>
      <c r="B133" s="23">
        <v>23</v>
      </c>
      <c r="C133" s="26" t="s">
        <v>132</v>
      </c>
      <c r="D133" s="23" t="s">
        <v>133</v>
      </c>
      <c r="E133" s="6" t="s">
        <v>38</v>
      </c>
      <c r="F133" s="23" t="s">
        <v>61</v>
      </c>
      <c r="G133" s="23">
        <v>3</v>
      </c>
      <c r="H133" s="23">
        <v>33</v>
      </c>
      <c r="I133" s="24">
        <v>44451.015547222225</v>
      </c>
    </row>
    <row r="134" spans="1:11" x14ac:dyDescent="0.25">
      <c r="A134" s="18">
        <v>4</v>
      </c>
      <c r="B134" s="23">
        <v>24</v>
      </c>
      <c r="C134" s="26" t="s">
        <v>134</v>
      </c>
      <c r="D134" s="23" t="s">
        <v>133</v>
      </c>
      <c r="E134" s="6" t="s">
        <v>38</v>
      </c>
      <c r="F134" s="23" t="s">
        <v>61</v>
      </c>
      <c r="G134" s="23">
        <v>4</v>
      </c>
      <c r="H134" s="23">
        <v>43</v>
      </c>
      <c r="I134" s="24">
        <v>44451.018127777781</v>
      </c>
    </row>
    <row r="135" spans="1:11" x14ac:dyDescent="0.25">
      <c r="A135" s="18">
        <v>5</v>
      </c>
      <c r="B135" s="23">
        <v>22</v>
      </c>
      <c r="C135" s="26" t="s">
        <v>135</v>
      </c>
      <c r="D135" s="23" t="s">
        <v>62</v>
      </c>
      <c r="E135" s="6" t="s">
        <v>38</v>
      </c>
      <c r="F135" s="23" t="s">
        <v>61</v>
      </c>
      <c r="G135" s="23">
        <v>5</v>
      </c>
      <c r="H135" s="23">
        <v>50</v>
      </c>
      <c r="I135" s="24">
        <v>44451.020991087964</v>
      </c>
    </row>
    <row r="136" spans="1:11" x14ac:dyDescent="0.2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11" x14ac:dyDescent="0.25">
      <c r="A137" s="18"/>
      <c r="B137" s="16" t="s">
        <v>25</v>
      </c>
      <c r="C137" s="17"/>
      <c r="D137" s="17"/>
      <c r="E137" s="17"/>
      <c r="F137" s="17"/>
      <c r="G137" s="17"/>
      <c r="H137" s="17"/>
      <c r="I137" s="18"/>
    </row>
    <row r="138" spans="1:11" x14ac:dyDescent="0.25">
      <c r="A138" s="19" t="s">
        <v>1</v>
      </c>
      <c r="B138" s="4" t="s">
        <v>4</v>
      </c>
      <c r="C138" s="5" t="s">
        <v>2</v>
      </c>
      <c r="D138" s="4" t="s">
        <v>5</v>
      </c>
      <c r="E138" s="4" t="s">
        <v>6</v>
      </c>
      <c r="F138" s="4" t="s">
        <v>7</v>
      </c>
      <c r="G138" s="4" t="s">
        <v>8</v>
      </c>
      <c r="H138" s="4" t="s">
        <v>9</v>
      </c>
      <c r="I138" s="4" t="s">
        <v>10</v>
      </c>
    </row>
    <row r="139" spans="1:11" x14ac:dyDescent="0.25">
      <c r="A139" s="18">
        <v>1</v>
      </c>
      <c r="B139" s="23">
        <v>26</v>
      </c>
      <c r="C139" s="26" t="s">
        <v>156</v>
      </c>
      <c r="D139" s="23" t="s">
        <v>114</v>
      </c>
      <c r="E139" s="6" t="s">
        <v>42</v>
      </c>
      <c r="F139" s="23" t="s">
        <v>63</v>
      </c>
      <c r="G139" s="23">
        <v>1</v>
      </c>
      <c r="H139" s="23">
        <v>40</v>
      </c>
      <c r="I139" s="24">
        <v>44451.014564236109</v>
      </c>
    </row>
    <row r="140" spans="1:11" x14ac:dyDescent="0.25">
      <c r="A140" s="18">
        <v>2</v>
      </c>
      <c r="B140" s="23">
        <v>75</v>
      </c>
      <c r="C140" s="26" t="s">
        <v>157</v>
      </c>
      <c r="D140" s="23">
        <v>0</v>
      </c>
      <c r="E140" s="6" t="s">
        <v>42</v>
      </c>
      <c r="F140" s="23" t="s">
        <v>63</v>
      </c>
      <c r="G140" s="23">
        <v>2</v>
      </c>
      <c r="H140" s="23">
        <v>42</v>
      </c>
      <c r="I140" s="24">
        <v>44451.015269097225</v>
      </c>
    </row>
    <row r="141" spans="1:11" x14ac:dyDescent="0.25">
      <c r="A141" s="18"/>
      <c r="B141" s="23"/>
      <c r="C141" s="26"/>
      <c r="D141" s="23"/>
      <c r="E141" s="6"/>
      <c r="F141" s="6"/>
      <c r="G141" s="6"/>
      <c r="H141" s="23"/>
      <c r="I141" s="24"/>
    </row>
    <row r="142" spans="1:11" x14ac:dyDescent="0.25">
      <c r="A142" s="18"/>
      <c r="B142" s="16" t="s">
        <v>68</v>
      </c>
      <c r="C142" s="17"/>
      <c r="D142" s="17"/>
      <c r="E142" s="17"/>
      <c r="F142" s="17"/>
      <c r="G142" s="17"/>
      <c r="H142" s="17"/>
      <c r="I142" s="18"/>
    </row>
    <row r="143" spans="1:11" x14ac:dyDescent="0.25">
      <c r="A143" s="19" t="s">
        <v>1</v>
      </c>
      <c r="B143" s="4" t="s">
        <v>4</v>
      </c>
      <c r="C143" s="5" t="s">
        <v>2</v>
      </c>
      <c r="D143" s="4" t="s">
        <v>5</v>
      </c>
      <c r="E143" s="4" t="s">
        <v>6</v>
      </c>
      <c r="F143" s="4" t="s">
        <v>7</v>
      </c>
      <c r="G143" s="4" t="s">
        <v>8</v>
      </c>
      <c r="H143" s="4" t="s">
        <v>9</v>
      </c>
      <c r="I143" s="4" t="s">
        <v>10</v>
      </c>
    </row>
    <row r="144" spans="1:11" x14ac:dyDescent="0.25">
      <c r="A144" s="18">
        <v>1</v>
      </c>
      <c r="B144" s="23">
        <v>4</v>
      </c>
      <c r="C144" s="26" t="s">
        <v>136</v>
      </c>
      <c r="D144" s="23" t="s">
        <v>88</v>
      </c>
      <c r="E144" s="6" t="s">
        <v>38</v>
      </c>
      <c r="F144" s="23" t="s">
        <v>78</v>
      </c>
      <c r="G144" s="23">
        <v>1</v>
      </c>
      <c r="H144" s="23">
        <v>10</v>
      </c>
      <c r="I144" s="24">
        <v>44451.011570023147</v>
      </c>
    </row>
    <row r="145" spans="1:9" x14ac:dyDescent="0.25">
      <c r="A145" s="18">
        <v>2</v>
      </c>
      <c r="B145" s="23">
        <v>16</v>
      </c>
      <c r="C145" s="26" t="s">
        <v>137</v>
      </c>
      <c r="D145" s="23" t="s">
        <v>123</v>
      </c>
      <c r="E145" s="6" t="s">
        <v>38</v>
      </c>
      <c r="F145" s="23" t="s">
        <v>78</v>
      </c>
      <c r="G145" s="23">
        <v>2</v>
      </c>
      <c r="H145" s="23">
        <v>47</v>
      </c>
      <c r="I145" s="24">
        <v>44451.019642708336</v>
      </c>
    </row>
    <row r="146" spans="1:9" x14ac:dyDescent="0.25">
      <c r="A146" s="18"/>
      <c r="B146" s="23"/>
      <c r="C146" s="26"/>
      <c r="D146" s="23"/>
      <c r="E146" s="6"/>
      <c r="F146" s="6"/>
      <c r="G146" s="6"/>
      <c r="H146" s="23"/>
      <c r="I146" s="24"/>
    </row>
    <row r="147" spans="1:9" x14ac:dyDescent="0.25">
      <c r="A147" s="18"/>
      <c r="B147" s="16" t="s">
        <v>71</v>
      </c>
      <c r="C147" s="17"/>
      <c r="D147" s="17"/>
      <c r="E147" s="17"/>
      <c r="F147" s="17"/>
      <c r="G147" s="17"/>
      <c r="H147" s="17"/>
      <c r="I147" s="18"/>
    </row>
    <row r="148" spans="1:9" x14ac:dyDescent="0.25">
      <c r="A148" s="19" t="s">
        <v>1</v>
      </c>
      <c r="B148" s="4" t="s">
        <v>4</v>
      </c>
      <c r="C148" s="5" t="s">
        <v>2</v>
      </c>
      <c r="D148" s="4" t="s">
        <v>5</v>
      </c>
      <c r="E148" s="4" t="s">
        <v>6</v>
      </c>
      <c r="F148" s="4" t="s">
        <v>7</v>
      </c>
      <c r="G148" s="4" t="s">
        <v>8</v>
      </c>
      <c r="H148" s="4" t="s">
        <v>9</v>
      </c>
      <c r="I148" s="4" t="s">
        <v>10</v>
      </c>
    </row>
    <row r="149" spans="1:9" x14ac:dyDescent="0.25">
      <c r="A149" s="19">
        <v>1</v>
      </c>
      <c r="B149" s="23">
        <v>66</v>
      </c>
      <c r="C149" s="26" t="str">
        <f>LOOKUP(B149,[1]Inscritos!$B$6:$C$2004)</f>
        <v>Ester Chang</v>
      </c>
      <c r="D149" s="23" t="str">
        <f>LOOKUP(B149,[1]Inscritos!$B$6:$D$2004)</f>
        <v>Cardume</v>
      </c>
      <c r="E149" s="4" t="s">
        <v>42</v>
      </c>
      <c r="F149" s="23" t="s">
        <v>82</v>
      </c>
      <c r="G149" s="23">
        <v>1</v>
      </c>
      <c r="H149" s="23">
        <v>41</v>
      </c>
      <c r="I149" s="24">
        <v>44451.015253124999</v>
      </c>
    </row>
    <row r="150" spans="1:9" x14ac:dyDescent="0.25">
      <c r="A150" s="18"/>
      <c r="B150" s="6"/>
      <c r="C150" s="7"/>
      <c r="D150" s="6"/>
      <c r="E150" s="6"/>
      <c r="F150" s="6"/>
      <c r="G150" s="6"/>
      <c r="H150" s="6"/>
      <c r="I150" s="8"/>
    </row>
    <row r="151" spans="1:9" x14ac:dyDescent="0.25">
      <c r="A151" s="18"/>
      <c r="B151" s="16" t="s">
        <v>69</v>
      </c>
      <c r="C151" s="17"/>
      <c r="D151" s="17"/>
      <c r="E151" s="17"/>
      <c r="F151" s="17"/>
      <c r="G151" s="17"/>
      <c r="H151" s="17"/>
      <c r="I151" s="18"/>
    </row>
    <row r="152" spans="1:9" x14ac:dyDescent="0.25">
      <c r="A152" s="19" t="s">
        <v>1</v>
      </c>
      <c r="B152" s="4" t="s">
        <v>4</v>
      </c>
      <c r="C152" s="5" t="s">
        <v>2</v>
      </c>
      <c r="D152" s="4" t="s">
        <v>5</v>
      </c>
      <c r="E152" s="4" t="s">
        <v>6</v>
      </c>
      <c r="F152" s="4" t="s">
        <v>7</v>
      </c>
      <c r="G152" s="4" t="s">
        <v>8</v>
      </c>
      <c r="H152" s="4" t="s">
        <v>9</v>
      </c>
      <c r="I152" s="4" t="s">
        <v>10</v>
      </c>
    </row>
    <row r="153" spans="1:9" x14ac:dyDescent="0.25">
      <c r="A153" s="18">
        <v>1</v>
      </c>
      <c r="B153" s="23">
        <v>31</v>
      </c>
      <c r="C153" s="26" t="str">
        <f>LOOKUP(B153,[1]Inscritos!$B$6:$C$2004)</f>
        <v>Esli Alves da Silva</v>
      </c>
      <c r="D153" s="23" t="str">
        <f>LOOKUP(B153,[1]Inscritos!$B$6:$D$2004)</f>
        <v>Ass Esp Marcos Salvador</v>
      </c>
      <c r="E153" s="6" t="s">
        <v>38</v>
      </c>
      <c r="F153" s="23" t="s">
        <v>138</v>
      </c>
      <c r="G153" s="23">
        <v>1</v>
      </c>
      <c r="H153" s="23">
        <v>30</v>
      </c>
      <c r="I153" s="24">
        <v>44451.014936458334</v>
      </c>
    </row>
    <row r="154" spans="1:9" x14ac:dyDescent="0.25">
      <c r="A154" s="18"/>
      <c r="B154" s="23"/>
      <c r="C154" s="26"/>
      <c r="D154" s="23"/>
      <c r="E154" s="6"/>
      <c r="F154" s="23"/>
      <c r="G154" s="23"/>
      <c r="H154" s="23"/>
      <c r="I154" s="24"/>
    </row>
    <row r="155" spans="1:9" x14ac:dyDescent="0.25">
      <c r="A155" s="18"/>
      <c r="B155" s="16" t="s">
        <v>139</v>
      </c>
      <c r="C155" s="17"/>
      <c r="D155" s="17"/>
      <c r="E155" s="17"/>
      <c r="F155" s="17"/>
      <c r="G155" s="17"/>
      <c r="H155" s="17"/>
      <c r="I155" s="18"/>
    </row>
    <row r="156" spans="1:9" x14ac:dyDescent="0.25">
      <c r="A156" s="19" t="s">
        <v>1</v>
      </c>
      <c r="B156" s="4" t="s">
        <v>4</v>
      </c>
      <c r="C156" s="5" t="s">
        <v>2</v>
      </c>
      <c r="D156" s="4" t="s">
        <v>5</v>
      </c>
      <c r="E156" s="4" t="s">
        <v>6</v>
      </c>
      <c r="F156" s="4" t="s">
        <v>7</v>
      </c>
      <c r="G156" s="4" t="s">
        <v>8</v>
      </c>
      <c r="H156" s="4" t="s">
        <v>9</v>
      </c>
      <c r="I156" s="4" t="s">
        <v>10</v>
      </c>
    </row>
    <row r="157" spans="1:9" x14ac:dyDescent="0.25">
      <c r="A157" s="18">
        <v>1</v>
      </c>
      <c r="B157" s="23">
        <v>1</v>
      </c>
      <c r="C157" s="26" t="str">
        <f>LOOKUP(B157,[1]Inscritos!$B$6:$C$2004)</f>
        <v>Miguel Zanardo</v>
      </c>
      <c r="D157" s="23" t="str">
        <f>LOOKUP(B157,[1]Inscritos!$B$6:$D$2004)</f>
        <v>Santo Andre</v>
      </c>
      <c r="E157" s="6" t="s">
        <v>38</v>
      </c>
      <c r="F157" s="23" t="s">
        <v>140</v>
      </c>
      <c r="G157" s="23">
        <v>1</v>
      </c>
      <c r="H157" s="23">
        <v>26</v>
      </c>
      <c r="I157" s="24">
        <v>44451.014104050926</v>
      </c>
    </row>
    <row r="158" spans="1:9" x14ac:dyDescent="0.25">
      <c r="A158" s="18"/>
      <c r="B158" s="23"/>
      <c r="C158" s="26"/>
      <c r="D158" s="23"/>
      <c r="E158" s="6"/>
      <c r="F158" s="23"/>
      <c r="G158" s="23"/>
      <c r="H158" s="23"/>
      <c r="I158" s="24"/>
    </row>
    <row r="159" spans="1:9" x14ac:dyDescent="0.25">
      <c r="A159" s="32"/>
      <c r="B159" s="33"/>
      <c r="C159" s="34"/>
      <c r="D159" s="33"/>
      <c r="E159" s="35"/>
      <c r="F159" s="35"/>
      <c r="G159" s="35"/>
      <c r="H159" s="33"/>
      <c r="I159" s="36"/>
    </row>
    <row r="160" spans="1:9" x14ac:dyDescent="0.25">
      <c r="A160" s="10"/>
      <c r="B160" s="10"/>
      <c r="C160" s="22" t="s">
        <v>64</v>
      </c>
      <c r="D160" s="10"/>
      <c r="E160" s="10"/>
      <c r="F160" s="10"/>
      <c r="G160" s="10"/>
      <c r="H160" s="10"/>
      <c r="I160" s="10"/>
    </row>
    <row r="161" spans="1:11" x14ac:dyDescent="0.25">
      <c r="A161" s="11"/>
      <c r="B161" s="12" t="s">
        <v>0</v>
      </c>
      <c r="C161" s="11"/>
      <c r="D161" s="11"/>
      <c r="E161" s="11"/>
      <c r="F161" s="11"/>
      <c r="G161" s="11"/>
      <c r="H161" s="11"/>
      <c r="I161" s="11"/>
    </row>
    <row r="162" spans="1:11" x14ac:dyDescent="0.25">
      <c r="A162" s="11" t="s">
        <v>1</v>
      </c>
      <c r="B162" s="4" t="s">
        <v>4</v>
      </c>
      <c r="C162" s="5" t="s">
        <v>2</v>
      </c>
      <c r="D162" s="4" t="s">
        <v>5</v>
      </c>
      <c r="E162" s="4" t="s">
        <v>6</v>
      </c>
      <c r="F162" s="4" t="s">
        <v>7</v>
      </c>
      <c r="G162" s="4" t="s">
        <v>8</v>
      </c>
      <c r="H162" s="4" t="s">
        <v>9</v>
      </c>
      <c r="I162" s="4" t="s">
        <v>10</v>
      </c>
    </row>
    <row r="163" spans="1:11" x14ac:dyDescent="0.25">
      <c r="A163" s="13">
        <v>1</v>
      </c>
      <c r="B163" s="23">
        <v>239</v>
      </c>
      <c r="C163" s="26" t="str">
        <f>LOOKUP(B163,[1]Inscritos!$B$6:$C$2004)</f>
        <v>Paulo H. Amekp</v>
      </c>
      <c r="D163" s="23" t="str">
        <f>LOOKUP(B163,[1]Inscritos!$B$6:$D$2004)</f>
        <v>Cardume</v>
      </c>
      <c r="E163" s="6" t="s">
        <v>80</v>
      </c>
      <c r="F163" s="23" t="s">
        <v>41</v>
      </c>
      <c r="G163" s="23" t="s">
        <v>73</v>
      </c>
      <c r="H163" s="23">
        <v>1</v>
      </c>
      <c r="I163" s="24">
        <v>44451.012738310186</v>
      </c>
      <c r="J163" s="23"/>
      <c r="K163" s="24"/>
    </row>
    <row r="164" spans="1:11" x14ac:dyDescent="0.25">
      <c r="A164" s="13">
        <v>2</v>
      </c>
      <c r="B164" s="23">
        <v>241</v>
      </c>
      <c r="C164" s="26" t="str">
        <f>LOOKUP(B164,[1]Inscritos!$B$6:$C$2004)</f>
        <v>Diego Queiroz de Moraes</v>
      </c>
      <c r="D164" s="23">
        <f>LOOKUP(B164,[1]Inscritos!$B$6:$D$2004)</f>
        <v>0</v>
      </c>
      <c r="E164" s="6" t="s">
        <v>80</v>
      </c>
      <c r="F164" s="23" t="s">
        <v>52</v>
      </c>
      <c r="G164" s="23" t="s">
        <v>74</v>
      </c>
      <c r="H164" s="23">
        <v>2</v>
      </c>
      <c r="I164" s="24">
        <v>44451.012852083331</v>
      </c>
      <c r="J164" s="23"/>
      <c r="K164" s="24"/>
    </row>
    <row r="165" spans="1:11" x14ac:dyDescent="0.25">
      <c r="A165" s="13">
        <v>3</v>
      </c>
      <c r="B165" s="23">
        <v>172</v>
      </c>
      <c r="C165" s="26" t="str">
        <f>LOOKUP(B165,[1]Inscritos!$B$6:$C$2004)</f>
        <v>André Passos Corrêa Júnior</v>
      </c>
      <c r="D165" s="23" t="str">
        <f>LOOKUP(B165,[1]Inscritos!$B$6:$D$2004)</f>
        <v>Folego</v>
      </c>
      <c r="E165" s="6" t="s">
        <v>80</v>
      </c>
      <c r="F165" s="23" t="s">
        <v>49</v>
      </c>
      <c r="G165" s="23" t="s">
        <v>75</v>
      </c>
      <c r="H165" s="23">
        <v>3</v>
      </c>
      <c r="I165" s="24">
        <v>44451.013304050924</v>
      </c>
      <c r="J165" s="23"/>
      <c r="K165" s="24"/>
    </row>
    <row r="166" spans="1:11" x14ac:dyDescent="0.25">
      <c r="A166" s="13"/>
      <c r="B166" s="6"/>
      <c r="C166" s="7"/>
      <c r="D166" s="6"/>
      <c r="E166" s="6"/>
      <c r="F166" s="6"/>
      <c r="G166" s="6"/>
      <c r="H166" s="6"/>
      <c r="I166" s="8"/>
    </row>
    <row r="167" spans="1:11" x14ac:dyDescent="0.25">
      <c r="A167" s="11"/>
      <c r="B167" s="12" t="s">
        <v>3</v>
      </c>
      <c r="C167" s="11"/>
      <c r="D167" s="11"/>
      <c r="E167" s="11"/>
      <c r="F167" s="11"/>
      <c r="G167" s="11"/>
      <c r="H167" s="11"/>
      <c r="I167" s="11"/>
    </row>
    <row r="168" spans="1:11" x14ac:dyDescent="0.25">
      <c r="A168" s="11" t="s">
        <v>1</v>
      </c>
      <c r="B168" s="4" t="s">
        <v>4</v>
      </c>
      <c r="C168" s="5" t="s">
        <v>2</v>
      </c>
      <c r="D168" s="4" t="s">
        <v>5</v>
      </c>
      <c r="E168" s="4" t="s">
        <v>6</v>
      </c>
      <c r="F168" s="4" t="s">
        <v>7</v>
      </c>
      <c r="G168" s="4" t="s">
        <v>8</v>
      </c>
      <c r="H168" s="4" t="s">
        <v>9</v>
      </c>
      <c r="I168" s="4" t="s">
        <v>10</v>
      </c>
    </row>
    <row r="169" spans="1:11" x14ac:dyDescent="0.25">
      <c r="A169" s="13">
        <v>1</v>
      </c>
      <c r="B169" s="23">
        <v>204</v>
      </c>
      <c r="C169" s="26" t="s">
        <v>158</v>
      </c>
      <c r="D169" s="23" t="s">
        <v>142</v>
      </c>
      <c r="E169" s="6" t="s">
        <v>81</v>
      </c>
      <c r="F169" s="23" t="s">
        <v>45</v>
      </c>
      <c r="G169" s="23" t="s">
        <v>145</v>
      </c>
      <c r="H169" s="23">
        <v>16</v>
      </c>
      <c r="I169" s="24">
        <v>44451.013148495374</v>
      </c>
    </row>
    <row r="170" spans="1:11" x14ac:dyDescent="0.25">
      <c r="A170" s="13">
        <v>2</v>
      </c>
      <c r="B170" s="23">
        <v>222</v>
      </c>
      <c r="C170" s="26" t="s">
        <v>159</v>
      </c>
      <c r="D170" s="23" t="s">
        <v>160</v>
      </c>
      <c r="E170" s="6" t="s">
        <v>81</v>
      </c>
      <c r="F170" s="23" t="s">
        <v>67</v>
      </c>
      <c r="G170" s="23" t="s">
        <v>146</v>
      </c>
      <c r="H170" s="23">
        <v>20</v>
      </c>
      <c r="I170" s="24">
        <v>44451.013552662036</v>
      </c>
    </row>
    <row r="171" spans="1:11" x14ac:dyDescent="0.25">
      <c r="A171" s="13">
        <v>3</v>
      </c>
      <c r="B171" s="23">
        <v>237</v>
      </c>
      <c r="C171" s="26" t="s">
        <v>161</v>
      </c>
      <c r="D171" s="23" t="s">
        <v>93</v>
      </c>
      <c r="E171" s="6" t="s">
        <v>81</v>
      </c>
      <c r="F171" s="23" t="s">
        <v>53</v>
      </c>
      <c r="G171" s="23" t="s">
        <v>147</v>
      </c>
      <c r="H171" s="23">
        <v>24</v>
      </c>
      <c r="I171" s="24">
        <v>44451.01407222222</v>
      </c>
    </row>
    <row r="172" spans="1:11" x14ac:dyDescent="0.25">
      <c r="A172" s="13"/>
      <c r="B172" s="6"/>
      <c r="C172" s="7"/>
      <c r="D172" s="6"/>
      <c r="E172" s="6"/>
      <c r="F172" s="6"/>
      <c r="G172" s="6"/>
      <c r="H172" s="6"/>
      <c r="I172" s="8"/>
    </row>
    <row r="173" spans="1:11" x14ac:dyDescent="0.25">
      <c r="A173" s="11"/>
      <c r="B173" s="12" t="s">
        <v>27</v>
      </c>
      <c r="C173" s="11"/>
      <c r="D173" s="11"/>
      <c r="E173" s="11"/>
      <c r="F173" s="11"/>
      <c r="G173" s="11"/>
      <c r="H173" s="11"/>
      <c r="I173" s="11"/>
    </row>
    <row r="174" spans="1:11" x14ac:dyDescent="0.25">
      <c r="A174" s="11" t="s">
        <v>1</v>
      </c>
      <c r="B174" s="4" t="s">
        <v>4</v>
      </c>
      <c r="C174" s="5" t="s">
        <v>2</v>
      </c>
      <c r="D174" s="4" t="s">
        <v>5</v>
      </c>
      <c r="E174" s="4" t="s">
        <v>6</v>
      </c>
      <c r="F174" s="4" t="s">
        <v>7</v>
      </c>
      <c r="G174" s="4" t="s">
        <v>8</v>
      </c>
      <c r="H174" s="4" t="s">
        <v>9</v>
      </c>
      <c r="I174" s="4" t="s">
        <v>10</v>
      </c>
    </row>
    <row r="175" spans="1:11" x14ac:dyDescent="0.25">
      <c r="A175" s="13">
        <v>1</v>
      </c>
      <c r="B175" s="23">
        <v>198</v>
      </c>
      <c r="C175" s="26" t="str">
        <f>LOOKUP(B175,[1]Inscritos!$B$6:$C$2004)</f>
        <v>Arthur Dionisio Voulleme</v>
      </c>
      <c r="D175" s="23" t="str">
        <f>LOOKUP(B175,[1]Inscritos!$B$6:$D$2004)</f>
        <v>Espaço Aquatico</v>
      </c>
      <c r="E175" s="6" t="s">
        <v>80</v>
      </c>
      <c r="F175" s="6" t="s">
        <v>46</v>
      </c>
      <c r="G175" s="6">
        <v>1</v>
      </c>
      <c r="H175" s="23">
        <v>8</v>
      </c>
      <c r="I175" s="24">
        <v>44451.013951388886</v>
      </c>
    </row>
    <row r="176" spans="1:11" x14ac:dyDescent="0.25">
      <c r="A176" s="13"/>
      <c r="B176" s="23"/>
      <c r="C176" s="26"/>
      <c r="D176" s="23"/>
      <c r="E176" s="6"/>
      <c r="F176" s="6"/>
      <c r="G176" s="6"/>
      <c r="H176" s="23"/>
      <c r="I176" s="24"/>
    </row>
    <row r="177" spans="1:9" x14ac:dyDescent="0.25">
      <c r="A177" s="11"/>
      <c r="B177" s="12" t="s">
        <v>28</v>
      </c>
      <c r="C177" s="11"/>
      <c r="D177" s="11"/>
      <c r="E177" s="11"/>
      <c r="F177" s="11"/>
      <c r="G177" s="11"/>
      <c r="H177" s="11"/>
      <c r="I177" s="11"/>
    </row>
    <row r="178" spans="1:9" x14ac:dyDescent="0.25">
      <c r="A178" s="11" t="s">
        <v>1</v>
      </c>
      <c r="B178" s="4" t="s">
        <v>4</v>
      </c>
      <c r="C178" s="5" t="s">
        <v>2</v>
      </c>
      <c r="D178" s="4" t="s">
        <v>5</v>
      </c>
      <c r="E178" s="4" t="s">
        <v>6</v>
      </c>
      <c r="F178" s="4" t="s">
        <v>7</v>
      </c>
      <c r="G178" s="4" t="s">
        <v>8</v>
      </c>
      <c r="H178" s="4" t="s">
        <v>9</v>
      </c>
      <c r="I178" s="4" t="s">
        <v>10</v>
      </c>
    </row>
    <row r="179" spans="1:9" x14ac:dyDescent="0.25">
      <c r="A179" s="13">
        <v>1</v>
      </c>
      <c r="B179" s="23"/>
      <c r="C179" s="26"/>
      <c r="D179" s="23"/>
      <c r="E179" s="6" t="s">
        <v>81</v>
      </c>
      <c r="F179" s="6" t="s">
        <v>45</v>
      </c>
      <c r="G179" s="6"/>
      <c r="H179" s="23"/>
      <c r="I179" s="24"/>
    </row>
    <row r="180" spans="1:9" x14ac:dyDescent="0.25">
      <c r="A180" s="13"/>
      <c r="B180" s="6"/>
      <c r="C180" s="3"/>
      <c r="D180" s="6"/>
      <c r="E180" s="6"/>
      <c r="F180" s="6"/>
      <c r="G180" s="6"/>
      <c r="H180" s="6"/>
      <c r="I180" s="8"/>
    </row>
    <row r="181" spans="1:9" x14ac:dyDescent="0.25">
      <c r="A181" s="11"/>
      <c r="B181" s="12" t="s">
        <v>29</v>
      </c>
      <c r="C181" s="11"/>
      <c r="D181" s="11"/>
      <c r="E181" s="11"/>
      <c r="F181" s="11"/>
      <c r="G181" s="11"/>
      <c r="H181" s="11"/>
      <c r="I181" s="11"/>
    </row>
    <row r="182" spans="1:9" x14ac:dyDescent="0.25">
      <c r="A182" s="11" t="s">
        <v>1</v>
      </c>
      <c r="B182" s="4" t="s">
        <v>4</v>
      </c>
      <c r="C182" s="5" t="s">
        <v>2</v>
      </c>
      <c r="D182" s="4" t="s">
        <v>5</v>
      </c>
      <c r="E182" s="4" t="s">
        <v>6</v>
      </c>
      <c r="F182" s="4" t="s">
        <v>7</v>
      </c>
      <c r="G182" s="4" t="s">
        <v>8</v>
      </c>
      <c r="H182" s="4" t="s">
        <v>9</v>
      </c>
      <c r="I182" s="4" t="s">
        <v>10</v>
      </c>
    </row>
    <row r="183" spans="1:9" x14ac:dyDescent="0.25">
      <c r="A183" s="13">
        <v>1</v>
      </c>
      <c r="B183" s="23">
        <v>201</v>
      </c>
      <c r="C183" s="26" t="s">
        <v>176</v>
      </c>
      <c r="D183" s="23" t="s">
        <v>142</v>
      </c>
      <c r="E183" s="6" t="s">
        <v>80</v>
      </c>
      <c r="F183" s="6" t="s">
        <v>47</v>
      </c>
      <c r="G183" s="23">
        <v>1</v>
      </c>
      <c r="H183" s="23">
        <v>7</v>
      </c>
      <c r="I183" s="24">
        <v>44451.013921874997</v>
      </c>
    </row>
    <row r="184" spans="1:9" x14ac:dyDescent="0.25">
      <c r="A184" s="13">
        <v>2</v>
      </c>
      <c r="B184" s="23">
        <v>207</v>
      </c>
      <c r="C184" s="26" t="s">
        <v>177</v>
      </c>
      <c r="D184" s="23">
        <v>0</v>
      </c>
      <c r="E184" s="6" t="s">
        <v>80</v>
      </c>
      <c r="F184" s="6" t="s">
        <v>181</v>
      </c>
      <c r="G184" s="23">
        <v>2</v>
      </c>
      <c r="H184" s="23">
        <v>9</v>
      </c>
      <c r="I184" s="24">
        <v>44451.014219560187</v>
      </c>
    </row>
    <row r="185" spans="1:9" x14ac:dyDescent="0.25">
      <c r="A185" s="13">
        <v>3</v>
      </c>
      <c r="B185" s="23">
        <v>177</v>
      </c>
      <c r="C185" s="26" t="s">
        <v>178</v>
      </c>
      <c r="D185" s="23" t="s">
        <v>109</v>
      </c>
      <c r="E185" s="6" t="s">
        <v>80</v>
      </c>
      <c r="F185" s="6" t="s">
        <v>182</v>
      </c>
      <c r="G185" s="23">
        <v>3</v>
      </c>
      <c r="H185" s="23">
        <v>14</v>
      </c>
      <c r="I185" s="24">
        <v>44451.014997569444</v>
      </c>
    </row>
    <row r="186" spans="1:9" x14ac:dyDescent="0.25">
      <c r="A186" s="13">
        <v>4</v>
      </c>
      <c r="B186" s="23">
        <v>245</v>
      </c>
      <c r="C186" s="26" t="s">
        <v>179</v>
      </c>
      <c r="D186" s="23" t="s">
        <v>109</v>
      </c>
      <c r="E186" s="6" t="s">
        <v>80</v>
      </c>
      <c r="F186" s="6" t="s">
        <v>183</v>
      </c>
      <c r="G186" s="23">
        <v>4</v>
      </c>
      <c r="H186" s="23">
        <v>15</v>
      </c>
      <c r="I186" s="24">
        <v>44451.015150810184</v>
      </c>
    </row>
    <row r="187" spans="1:9" x14ac:dyDescent="0.25">
      <c r="A187" s="13">
        <v>5</v>
      </c>
      <c r="B187" s="23">
        <v>182</v>
      </c>
      <c r="C187" s="26" t="s">
        <v>180</v>
      </c>
      <c r="D187" s="23" t="s">
        <v>88</v>
      </c>
      <c r="E187" s="6" t="s">
        <v>80</v>
      </c>
      <c r="F187" s="6" t="s">
        <v>184</v>
      </c>
      <c r="G187" s="23">
        <v>5</v>
      </c>
      <c r="H187" s="23">
        <v>36</v>
      </c>
      <c r="I187" s="24">
        <v>1.8900462962962994E-2</v>
      </c>
    </row>
    <row r="188" spans="1:9" x14ac:dyDescent="0.25">
      <c r="A188" s="13"/>
      <c r="B188" s="6"/>
      <c r="C188" s="7"/>
      <c r="D188" s="6"/>
      <c r="E188" s="13"/>
      <c r="F188" s="13"/>
      <c r="G188" s="13"/>
      <c r="H188" s="13"/>
      <c r="I188" s="13"/>
    </row>
    <row r="189" spans="1:9" x14ac:dyDescent="0.25">
      <c r="A189" s="11"/>
      <c r="B189" s="12" t="s">
        <v>30</v>
      </c>
      <c r="C189" s="11"/>
      <c r="D189" s="11"/>
      <c r="E189" s="11"/>
      <c r="F189" s="11"/>
      <c r="G189" s="11"/>
      <c r="H189" s="11"/>
      <c r="I189" s="11"/>
    </row>
    <row r="190" spans="1:9" x14ac:dyDescent="0.25">
      <c r="A190" s="11" t="s">
        <v>1</v>
      </c>
      <c r="B190" s="4" t="s">
        <v>4</v>
      </c>
      <c r="C190" s="5" t="s">
        <v>2</v>
      </c>
      <c r="D190" s="4" t="s">
        <v>5</v>
      </c>
      <c r="E190" s="4" t="s">
        <v>6</v>
      </c>
      <c r="F190" s="4" t="s">
        <v>7</v>
      </c>
      <c r="G190" s="4" t="s">
        <v>8</v>
      </c>
      <c r="H190" s="4" t="s">
        <v>9</v>
      </c>
      <c r="I190" s="4" t="s">
        <v>10</v>
      </c>
    </row>
    <row r="191" spans="1:9" x14ac:dyDescent="0.25">
      <c r="A191" s="13">
        <v>1</v>
      </c>
      <c r="B191" s="23">
        <v>185</v>
      </c>
      <c r="C191" s="26" t="str">
        <f>LOOKUP(B191,[1]Inscritos!$B$6:$C$2004)</f>
        <v>Ana Julia Vieira Barbosa</v>
      </c>
      <c r="D191" s="23" t="str">
        <f>LOOKUP(B191,[1]Inscritos!$B$6:$D$2004)</f>
        <v>Ass Esp Marcos Salvador</v>
      </c>
      <c r="E191" s="6" t="s">
        <v>81</v>
      </c>
      <c r="F191" s="6" t="s">
        <v>48</v>
      </c>
      <c r="G191" s="6">
        <v>1</v>
      </c>
      <c r="H191" s="23">
        <v>38</v>
      </c>
      <c r="I191" s="24">
        <v>44451.017757175927</v>
      </c>
    </row>
    <row r="192" spans="1:9" x14ac:dyDescent="0.25">
      <c r="A192" s="13"/>
      <c r="B192" s="3"/>
      <c r="C192" s="13"/>
      <c r="D192" s="13"/>
      <c r="E192" s="13"/>
      <c r="F192" s="13"/>
      <c r="G192" s="13"/>
      <c r="H192" s="13"/>
      <c r="I192" s="13"/>
    </row>
    <row r="193" spans="1:9" x14ac:dyDescent="0.25">
      <c r="A193" s="11"/>
      <c r="B193" s="12" t="s">
        <v>12</v>
      </c>
      <c r="C193" s="11"/>
      <c r="D193" s="11"/>
      <c r="E193" s="11"/>
      <c r="F193" s="11"/>
      <c r="G193" s="11"/>
      <c r="H193" s="11"/>
      <c r="I193" s="11"/>
    </row>
    <row r="194" spans="1:9" x14ac:dyDescent="0.25">
      <c r="A194" s="11" t="s">
        <v>1</v>
      </c>
      <c r="B194" s="4" t="s">
        <v>4</v>
      </c>
      <c r="C194" s="5" t="s">
        <v>2</v>
      </c>
      <c r="D194" s="4" t="s">
        <v>5</v>
      </c>
      <c r="E194" s="4" t="s">
        <v>6</v>
      </c>
      <c r="F194" s="4" t="s">
        <v>7</v>
      </c>
      <c r="G194" s="4" t="s">
        <v>8</v>
      </c>
      <c r="H194" s="4" t="s">
        <v>9</v>
      </c>
      <c r="I194" s="4" t="s">
        <v>10</v>
      </c>
    </row>
    <row r="195" spans="1:9" x14ac:dyDescent="0.25">
      <c r="A195" s="13">
        <v>1</v>
      </c>
      <c r="B195" s="23">
        <v>172</v>
      </c>
      <c r="C195" s="26" t="s">
        <v>185</v>
      </c>
      <c r="D195" s="23" t="s">
        <v>109</v>
      </c>
      <c r="E195" s="6" t="s">
        <v>80</v>
      </c>
      <c r="F195" s="6" t="s">
        <v>49</v>
      </c>
      <c r="G195" s="23" t="s">
        <v>75</v>
      </c>
      <c r="H195" s="23">
        <v>3</v>
      </c>
      <c r="I195" s="24">
        <v>44451.013304050924</v>
      </c>
    </row>
    <row r="196" spans="1:9" x14ac:dyDescent="0.25">
      <c r="A196" s="13">
        <v>2</v>
      </c>
      <c r="B196" s="23">
        <v>227</v>
      </c>
      <c r="C196" s="26" t="s">
        <v>86</v>
      </c>
      <c r="D196" s="23" t="s">
        <v>83</v>
      </c>
      <c r="E196" s="6" t="s">
        <v>80</v>
      </c>
      <c r="F196" s="6" t="s">
        <v>49</v>
      </c>
      <c r="G196" s="23">
        <v>1</v>
      </c>
      <c r="H196" s="23">
        <v>5</v>
      </c>
      <c r="I196" s="24">
        <v>44451.01348854167</v>
      </c>
    </row>
    <row r="197" spans="1:9" x14ac:dyDescent="0.25">
      <c r="A197" s="13"/>
      <c r="B197" s="3"/>
      <c r="C197" s="13"/>
      <c r="D197" s="13"/>
      <c r="E197" s="13"/>
      <c r="F197" s="13"/>
      <c r="G197" s="13"/>
      <c r="H197" s="13"/>
      <c r="I197" s="13"/>
    </row>
    <row r="198" spans="1:9" x14ac:dyDescent="0.25">
      <c r="A198" s="11"/>
      <c r="B198" s="12" t="s">
        <v>32</v>
      </c>
      <c r="C198" s="11"/>
      <c r="D198" s="11"/>
      <c r="E198" s="11"/>
      <c r="F198" s="11"/>
      <c r="G198" s="11"/>
      <c r="H198" s="11"/>
      <c r="I198" s="11"/>
    </row>
    <row r="199" spans="1:9" x14ac:dyDescent="0.25">
      <c r="A199" s="11" t="s">
        <v>1</v>
      </c>
      <c r="B199" s="4" t="s">
        <v>4</v>
      </c>
      <c r="C199" s="5" t="s">
        <v>2</v>
      </c>
      <c r="D199" s="4" t="s">
        <v>5</v>
      </c>
      <c r="E199" s="4" t="s">
        <v>6</v>
      </c>
      <c r="F199" s="4" t="s">
        <v>7</v>
      </c>
      <c r="G199" s="4" t="s">
        <v>8</v>
      </c>
      <c r="H199" s="4" t="s">
        <v>9</v>
      </c>
      <c r="I199" s="4" t="s">
        <v>10</v>
      </c>
    </row>
    <row r="200" spans="1:9" x14ac:dyDescent="0.25">
      <c r="A200" s="13">
        <v>1</v>
      </c>
      <c r="B200" s="23">
        <v>176</v>
      </c>
      <c r="C200" s="26" t="str">
        <f>LOOKUP(B200,[1]Inscritos!$B$6:$C$2004)</f>
        <v>Gabriele Franco Gabriel</v>
      </c>
      <c r="D200" s="23" t="str">
        <f>LOOKUP(B200,[1]Inscritos!$B$6:$D$2004)</f>
        <v>Folego</v>
      </c>
      <c r="E200" s="6" t="s">
        <v>81</v>
      </c>
      <c r="F200" s="6" t="s">
        <v>43</v>
      </c>
      <c r="G200" s="23">
        <v>1</v>
      </c>
      <c r="H200" s="23">
        <v>27</v>
      </c>
      <c r="I200" s="24">
        <v>44451.01455983796</v>
      </c>
    </row>
    <row r="201" spans="1:9" x14ac:dyDescent="0.25">
      <c r="A201" s="13"/>
      <c r="B201" s="23"/>
      <c r="C201" s="27"/>
      <c r="D201" s="23"/>
      <c r="E201" s="6"/>
      <c r="F201" s="6"/>
      <c r="G201" s="6"/>
      <c r="H201" s="23"/>
      <c r="I201" s="24"/>
    </row>
    <row r="202" spans="1:9" x14ac:dyDescent="0.25">
      <c r="A202" s="11"/>
      <c r="B202" s="12" t="s">
        <v>31</v>
      </c>
      <c r="C202" s="11"/>
      <c r="D202" s="11"/>
      <c r="E202" s="11"/>
      <c r="F202" s="11"/>
      <c r="G202" s="11"/>
      <c r="H202" s="11"/>
      <c r="I202" s="11"/>
    </row>
    <row r="203" spans="1:9" x14ac:dyDescent="0.25">
      <c r="A203" s="11" t="s">
        <v>1</v>
      </c>
      <c r="B203" s="4" t="s">
        <v>4</v>
      </c>
      <c r="C203" s="5" t="s">
        <v>2</v>
      </c>
      <c r="D203" s="4" t="s">
        <v>5</v>
      </c>
      <c r="E203" s="4" t="s">
        <v>6</v>
      </c>
      <c r="F203" s="4" t="s">
        <v>7</v>
      </c>
      <c r="G203" s="4" t="s">
        <v>8</v>
      </c>
      <c r="H203" s="4" t="s">
        <v>9</v>
      </c>
      <c r="I203" s="4" t="s">
        <v>10</v>
      </c>
    </row>
    <row r="204" spans="1:9" x14ac:dyDescent="0.25">
      <c r="A204" s="13">
        <v>1</v>
      </c>
      <c r="B204" s="23">
        <v>231</v>
      </c>
      <c r="C204" s="26" t="str">
        <f>LOOKUP(B204,[1]Inscritos!$B$6:$C$2004)</f>
        <v>Leonardo Tadeu Pozzibon</v>
      </c>
      <c r="D204" s="23" t="str">
        <f>LOOKUP(B204,[1]Inscritos!$B$6:$D$2004)</f>
        <v>Kraken</v>
      </c>
      <c r="E204" s="6" t="s">
        <v>80</v>
      </c>
      <c r="F204" s="6" t="s">
        <v>50</v>
      </c>
      <c r="G204" s="23">
        <f>COUNTIF($F$4:$F204, $F204)</f>
        <v>2</v>
      </c>
      <c r="H204" s="23">
        <v>25</v>
      </c>
      <c r="I204" s="24">
        <f t="shared" ref="I204" si="0">K204-$N$2</f>
        <v>0</v>
      </c>
    </row>
    <row r="205" spans="1:9" x14ac:dyDescent="0.25">
      <c r="A205" s="13"/>
      <c r="B205" s="23"/>
      <c r="C205" s="26"/>
      <c r="D205" s="23"/>
      <c r="E205" s="13"/>
      <c r="F205" s="13"/>
      <c r="G205" s="13"/>
      <c r="H205" s="23"/>
      <c r="I205" s="24"/>
    </row>
    <row r="206" spans="1:9" x14ac:dyDescent="0.25">
      <c r="A206" s="13"/>
      <c r="B206" s="12" t="s">
        <v>11</v>
      </c>
      <c r="C206" s="11"/>
      <c r="D206" s="11"/>
      <c r="E206" s="11"/>
      <c r="F206" s="11"/>
      <c r="G206" s="11"/>
      <c r="H206" s="11"/>
      <c r="I206" s="13"/>
    </row>
    <row r="207" spans="1:9" x14ac:dyDescent="0.25">
      <c r="A207" s="15" t="s">
        <v>1</v>
      </c>
      <c r="B207" s="4" t="s">
        <v>4</v>
      </c>
      <c r="C207" s="5" t="s">
        <v>2</v>
      </c>
      <c r="D207" s="4" t="s">
        <v>5</v>
      </c>
      <c r="E207" s="4" t="s">
        <v>6</v>
      </c>
      <c r="F207" s="4" t="s">
        <v>7</v>
      </c>
      <c r="G207" s="4" t="s">
        <v>8</v>
      </c>
      <c r="H207" s="4" t="s">
        <v>9</v>
      </c>
      <c r="I207" s="4" t="s">
        <v>10</v>
      </c>
    </row>
    <row r="208" spans="1:9" x14ac:dyDescent="0.25">
      <c r="A208" s="13">
        <v>1</v>
      </c>
      <c r="B208" s="23">
        <v>153</v>
      </c>
      <c r="C208" s="26" t="str">
        <f>LOOKUP(B208,[1]Inscritos!$B$6:$C$2004)</f>
        <v>Bruna Kaori Takahashi de Freitas</v>
      </c>
      <c r="D208" s="23">
        <f>LOOKUP(B208,[1]Inscritos!$B$6:$D$2004)</f>
        <v>0</v>
      </c>
      <c r="E208" s="13" t="s">
        <v>81</v>
      </c>
      <c r="F208" s="13" t="s">
        <v>50</v>
      </c>
      <c r="G208" s="23">
        <v>1</v>
      </c>
      <c r="H208" s="23">
        <v>48</v>
      </c>
      <c r="I208" s="24">
        <v>44451.018823148152</v>
      </c>
    </row>
    <row r="209" spans="1:9" x14ac:dyDescent="0.25">
      <c r="A209" s="13"/>
      <c r="B209" s="6"/>
      <c r="C209" s="7"/>
      <c r="D209" s="6"/>
      <c r="E209" s="6"/>
      <c r="F209" s="6"/>
      <c r="G209" s="6"/>
      <c r="H209" s="6"/>
      <c r="I209" s="13"/>
    </row>
    <row r="210" spans="1:9" x14ac:dyDescent="0.25">
      <c r="A210" s="11"/>
      <c r="B210" s="12" t="s">
        <v>14</v>
      </c>
      <c r="C210" s="11"/>
      <c r="D210" s="11"/>
      <c r="E210" s="11"/>
      <c r="F210" s="11"/>
      <c r="G210" s="11"/>
      <c r="H210" s="11"/>
      <c r="I210" s="11"/>
    </row>
    <row r="211" spans="1:9" x14ac:dyDescent="0.25">
      <c r="A211" s="11" t="s">
        <v>1</v>
      </c>
      <c r="B211" s="4" t="s">
        <v>4</v>
      </c>
      <c r="C211" s="5" t="s">
        <v>2</v>
      </c>
      <c r="D211" s="4" t="s">
        <v>5</v>
      </c>
      <c r="E211" s="4" t="s">
        <v>6</v>
      </c>
      <c r="F211" s="4" t="s">
        <v>7</v>
      </c>
      <c r="G211" s="4" t="s">
        <v>8</v>
      </c>
      <c r="H211" s="4" t="s">
        <v>9</v>
      </c>
      <c r="I211" s="4" t="s">
        <v>10</v>
      </c>
    </row>
    <row r="212" spans="1:9" x14ac:dyDescent="0.25">
      <c r="A212" s="13">
        <v>1</v>
      </c>
      <c r="B212" s="23">
        <v>224</v>
      </c>
      <c r="C212" s="26" t="str">
        <f>LOOKUP(B212,[1]Inscritos!$B$6:$C$2004)</f>
        <v>Gabriel Farias Dias</v>
      </c>
      <c r="D212" s="23" t="str">
        <f>LOOKUP(B212,[1]Inscritos!$B$6:$D$2004)</f>
        <v>FO Team</v>
      </c>
      <c r="E212" s="6" t="s">
        <v>80</v>
      </c>
      <c r="F212" s="6" t="s">
        <v>51</v>
      </c>
      <c r="G212" s="23">
        <f>COUNTIF($F$4:$F212, $F212)</f>
        <v>2</v>
      </c>
      <c r="H212" s="23">
        <v>23</v>
      </c>
      <c r="I212" s="24">
        <f t="shared" ref="I212" si="1">K212-$N$2</f>
        <v>0</v>
      </c>
    </row>
    <row r="213" spans="1:9" x14ac:dyDescent="0.25">
      <c r="A213" s="13"/>
      <c r="B213" s="3"/>
      <c r="C213" s="13"/>
      <c r="D213" s="13"/>
      <c r="E213" s="13"/>
      <c r="F213" s="13"/>
      <c r="G213" s="13"/>
      <c r="H213" s="13"/>
      <c r="I213" s="13"/>
    </row>
    <row r="214" spans="1:9" x14ac:dyDescent="0.25">
      <c r="A214" s="13"/>
      <c r="B214" s="12" t="s">
        <v>13</v>
      </c>
      <c r="C214" s="11"/>
      <c r="D214" s="11"/>
      <c r="E214" s="11"/>
      <c r="F214" s="11"/>
      <c r="G214" s="11"/>
      <c r="H214" s="11"/>
      <c r="I214" s="13"/>
    </row>
    <row r="215" spans="1:9" x14ac:dyDescent="0.25">
      <c r="A215" s="15" t="s">
        <v>1</v>
      </c>
      <c r="B215" s="4" t="s">
        <v>4</v>
      </c>
      <c r="C215" s="5" t="s">
        <v>2</v>
      </c>
      <c r="D215" s="4" t="s">
        <v>5</v>
      </c>
      <c r="E215" s="4" t="s">
        <v>6</v>
      </c>
      <c r="F215" s="4" t="s">
        <v>7</v>
      </c>
      <c r="G215" s="4" t="s">
        <v>8</v>
      </c>
      <c r="H215" s="4" t="s">
        <v>9</v>
      </c>
      <c r="I215" s="4" t="s">
        <v>10</v>
      </c>
    </row>
    <row r="216" spans="1:9" x14ac:dyDescent="0.25">
      <c r="A216" s="13">
        <v>1</v>
      </c>
      <c r="B216" s="23">
        <v>222</v>
      </c>
      <c r="C216" s="26" t="s">
        <v>159</v>
      </c>
      <c r="D216" s="23" t="s">
        <v>160</v>
      </c>
      <c r="E216" s="6" t="s">
        <v>81</v>
      </c>
      <c r="F216" s="6" t="s">
        <v>67</v>
      </c>
      <c r="G216" s="23" t="s">
        <v>146</v>
      </c>
      <c r="H216" s="23">
        <v>20</v>
      </c>
      <c r="I216" s="24">
        <v>44451.013552662036</v>
      </c>
    </row>
    <row r="217" spans="1:9" x14ac:dyDescent="0.25">
      <c r="A217" s="13">
        <v>2</v>
      </c>
      <c r="B217" s="23">
        <v>162</v>
      </c>
      <c r="C217" s="26" t="s">
        <v>162</v>
      </c>
      <c r="D217" s="23" t="s">
        <v>93</v>
      </c>
      <c r="E217" s="6" t="s">
        <v>81</v>
      </c>
      <c r="F217" s="6" t="s">
        <v>67</v>
      </c>
      <c r="G217" s="23">
        <v>1</v>
      </c>
      <c r="H217" s="23">
        <v>32</v>
      </c>
      <c r="I217" s="24">
        <v>44451.015305671295</v>
      </c>
    </row>
    <row r="218" spans="1:9" x14ac:dyDescent="0.25">
      <c r="A218" s="13">
        <v>3</v>
      </c>
      <c r="B218" s="23">
        <v>191</v>
      </c>
      <c r="C218" s="26" t="s">
        <v>163</v>
      </c>
      <c r="D218" s="23">
        <v>0</v>
      </c>
      <c r="E218" s="6" t="s">
        <v>81</v>
      </c>
      <c r="F218" s="6" t="s">
        <v>67</v>
      </c>
      <c r="G218" s="23">
        <v>2</v>
      </c>
      <c r="H218" s="23">
        <v>46</v>
      </c>
      <c r="I218" s="24">
        <v>44451.018630787039</v>
      </c>
    </row>
    <row r="219" spans="1:9" x14ac:dyDescent="0.25">
      <c r="A219" s="13"/>
      <c r="B219" s="23"/>
      <c r="C219" s="26"/>
      <c r="D219" s="23"/>
      <c r="E219" s="13"/>
      <c r="F219" s="13"/>
      <c r="G219" s="13"/>
      <c r="H219" s="13"/>
      <c r="I219" s="13"/>
    </row>
    <row r="220" spans="1:9" x14ac:dyDescent="0.25">
      <c r="A220" s="13"/>
      <c r="B220" s="12" t="s">
        <v>16</v>
      </c>
      <c r="C220" s="11"/>
      <c r="D220" s="11"/>
      <c r="E220" s="11"/>
      <c r="F220" s="11"/>
      <c r="G220" s="11"/>
      <c r="H220" s="11"/>
      <c r="I220" s="13"/>
    </row>
    <row r="221" spans="1:9" x14ac:dyDescent="0.25">
      <c r="A221" s="11" t="s">
        <v>1</v>
      </c>
      <c r="B221" s="4" t="s">
        <v>4</v>
      </c>
      <c r="C221" s="5" t="s">
        <v>2</v>
      </c>
      <c r="D221" s="4" t="s">
        <v>5</v>
      </c>
      <c r="E221" s="4" t="s">
        <v>6</v>
      </c>
      <c r="F221" s="4" t="s">
        <v>7</v>
      </c>
      <c r="G221" s="4" t="s">
        <v>8</v>
      </c>
      <c r="H221" s="4" t="s">
        <v>9</v>
      </c>
      <c r="I221" s="4" t="s">
        <v>10</v>
      </c>
    </row>
    <row r="222" spans="1:9" x14ac:dyDescent="0.25">
      <c r="A222" s="13">
        <v>1</v>
      </c>
      <c r="B222" s="23"/>
      <c r="C222" s="26"/>
      <c r="D222" s="23"/>
      <c r="E222" s="6" t="s">
        <v>80</v>
      </c>
      <c r="F222" s="6" t="s">
        <v>52</v>
      </c>
      <c r="G222" s="6"/>
      <c r="H222" s="23"/>
      <c r="I222" s="24"/>
    </row>
    <row r="223" spans="1:9" x14ac:dyDescent="0.25">
      <c r="A223" s="13"/>
      <c r="B223" s="23"/>
      <c r="C223" s="26"/>
      <c r="D223" s="23"/>
      <c r="E223" s="6"/>
      <c r="F223" s="6"/>
      <c r="G223" s="6"/>
      <c r="H223" s="23"/>
      <c r="I223" s="24"/>
    </row>
    <row r="224" spans="1:9" x14ac:dyDescent="0.25">
      <c r="A224" s="15"/>
      <c r="B224" s="12" t="s">
        <v>90</v>
      </c>
      <c r="C224" s="11"/>
      <c r="D224" s="11"/>
      <c r="E224" s="11"/>
      <c r="F224" s="11"/>
      <c r="G224" s="11"/>
      <c r="H224" s="11"/>
      <c r="I224" s="13"/>
    </row>
    <row r="225" spans="1:9" x14ac:dyDescent="0.25">
      <c r="A225" s="11" t="s">
        <v>1</v>
      </c>
      <c r="B225" s="4" t="s">
        <v>4</v>
      </c>
      <c r="C225" s="5" t="s">
        <v>2</v>
      </c>
      <c r="D225" s="4" t="s">
        <v>5</v>
      </c>
      <c r="E225" s="4" t="s">
        <v>6</v>
      </c>
      <c r="F225" s="4" t="s">
        <v>7</v>
      </c>
      <c r="G225" s="4" t="s">
        <v>8</v>
      </c>
      <c r="H225" s="4" t="s">
        <v>9</v>
      </c>
      <c r="I225" s="4" t="s">
        <v>10</v>
      </c>
    </row>
    <row r="226" spans="1:9" x14ac:dyDescent="0.25">
      <c r="A226" s="13">
        <v>1</v>
      </c>
      <c r="B226" s="23">
        <v>237</v>
      </c>
      <c r="C226" s="26" t="s">
        <v>161</v>
      </c>
      <c r="D226" s="23" t="s">
        <v>93</v>
      </c>
      <c r="E226" s="6" t="s">
        <v>81</v>
      </c>
      <c r="F226" s="6" t="s">
        <v>53</v>
      </c>
      <c r="G226" s="23" t="s">
        <v>147</v>
      </c>
      <c r="H226" s="23">
        <v>24</v>
      </c>
      <c r="I226" s="24">
        <v>44451.01407222222</v>
      </c>
    </row>
    <row r="227" spans="1:9" x14ac:dyDescent="0.25">
      <c r="A227" s="13">
        <v>2</v>
      </c>
      <c r="B227" s="23">
        <v>155</v>
      </c>
      <c r="C227" s="26" t="s">
        <v>164</v>
      </c>
      <c r="D227" s="23">
        <v>0</v>
      </c>
      <c r="E227" s="6" t="s">
        <v>81</v>
      </c>
      <c r="F227" s="6" t="s">
        <v>53</v>
      </c>
      <c r="G227" s="23">
        <v>1</v>
      </c>
      <c r="H227" s="23">
        <v>49</v>
      </c>
      <c r="I227" s="24">
        <v>44451.018937847221</v>
      </c>
    </row>
    <row r="228" spans="1:9" x14ac:dyDescent="0.25">
      <c r="A228" s="13">
        <v>3</v>
      </c>
      <c r="B228" s="23">
        <v>311</v>
      </c>
      <c r="C228" s="26" t="s">
        <v>165</v>
      </c>
      <c r="D228" s="23" t="s">
        <v>166</v>
      </c>
      <c r="E228" s="6" t="s">
        <v>81</v>
      </c>
      <c r="F228" s="6" t="s">
        <v>53</v>
      </c>
      <c r="G228" s="23">
        <v>2</v>
      </c>
      <c r="H228" s="23">
        <v>52</v>
      </c>
      <c r="I228" s="24">
        <v>44451.020018634263</v>
      </c>
    </row>
    <row r="229" spans="1:9" x14ac:dyDescent="0.25">
      <c r="A229" s="13">
        <v>4</v>
      </c>
      <c r="B229" s="23">
        <v>246</v>
      </c>
      <c r="C229" s="26" t="s">
        <v>167</v>
      </c>
      <c r="D229" s="23">
        <v>0</v>
      </c>
      <c r="E229" s="6" t="s">
        <v>81</v>
      </c>
      <c r="F229" s="6" t="s">
        <v>53</v>
      </c>
      <c r="G229" s="23">
        <v>3</v>
      </c>
      <c r="H229" s="23">
        <v>56</v>
      </c>
      <c r="I229" s="24">
        <v>44451.021090624999</v>
      </c>
    </row>
    <row r="230" spans="1:9" x14ac:dyDescent="0.25">
      <c r="A230" s="13"/>
      <c r="B230" s="3"/>
      <c r="C230" s="13"/>
      <c r="D230" s="13"/>
      <c r="E230" s="13"/>
      <c r="F230" s="13"/>
      <c r="G230" s="13"/>
      <c r="H230" s="13"/>
      <c r="I230" s="13"/>
    </row>
    <row r="231" spans="1:9" x14ac:dyDescent="0.25">
      <c r="A231" s="13"/>
      <c r="B231" s="12" t="s">
        <v>17</v>
      </c>
      <c r="C231" s="11"/>
      <c r="D231" s="11"/>
      <c r="E231" s="11"/>
      <c r="F231" s="11"/>
      <c r="G231" s="11"/>
      <c r="H231" s="11"/>
      <c r="I231" s="13"/>
    </row>
    <row r="232" spans="1:9" x14ac:dyDescent="0.25">
      <c r="A232" s="15" t="s">
        <v>1</v>
      </c>
      <c r="B232" s="4" t="s">
        <v>4</v>
      </c>
      <c r="C232" s="5" t="s">
        <v>2</v>
      </c>
      <c r="D232" s="4" t="s">
        <v>5</v>
      </c>
      <c r="E232" s="4" t="s">
        <v>6</v>
      </c>
      <c r="F232" s="4" t="s">
        <v>7</v>
      </c>
      <c r="G232" s="4" t="s">
        <v>8</v>
      </c>
      <c r="H232" s="4" t="s">
        <v>9</v>
      </c>
      <c r="I232" s="4" t="s">
        <v>10</v>
      </c>
    </row>
    <row r="233" spans="1:9" x14ac:dyDescent="0.25">
      <c r="A233" s="13">
        <v>1</v>
      </c>
      <c r="B233" s="23">
        <v>223</v>
      </c>
      <c r="C233" s="26" t="s">
        <v>91</v>
      </c>
      <c r="D233" s="23" t="s">
        <v>100</v>
      </c>
      <c r="E233" s="6" t="s">
        <v>80</v>
      </c>
      <c r="F233" s="6" t="s">
        <v>54</v>
      </c>
      <c r="G233" s="23">
        <v>1</v>
      </c>
      <c r="H233" s="23">
        <v>11</v>
      </c>
      <c r="I233" s="24">
        <v>44451.014564351855</v>
      </c>
    </row>
    <row r="234" spans="1:9" x14ac:dyDescent="0.25">
      <c r="A234" s="13">
        <v>2</v>
      </c>
      <c r="B234" s="23">
        <v>173</v>
      </c>
      <c r="C234" s="26" t="s">
        <v>92</v>
      </c>
      <c r="D234" s="23" t="s">
        <v>109</v>
      </c>
      <c r="E234" s="6" t="s">
        <v>80</v>
      </c>
      <c r="F234" s="6" t="s">
        <v>54</v>
      </c>
      <c r="G234" s="23">
        <v>2</v>
      </c>
      <c r="H234" s="23">
        <v>21</v>
      </c>
      <c r="I234" s="24">
        <v>44451.015709375002</v>
      </c>
    </row>
    <row r="235" spans="1:9" x14ac:dyDescent="0.25">
      <c r="A235" s="13">
        <v>3</v>
      </c>
      <c r="B235" s="23">
        <v>179</v>
      </c>
      <c r="C235" s="26" t="s">
        <v>186</v>
      </c>
      <c r="D235" s="23">
        <v>0</v>
      </c>
      <c r="E235" s="6" t="s">
        <v>80</v>
      </c>
      <c r="F235" s="6" t="s">
        <v>54</v>
      </c>
      <c r="G235" s="23">
        <v>3</v>
      </c>
      <c r="H235" s="23">
        <v>26</v>
      </c>
      <c r="I235" s="24">
        <v>44451.016510185182</v>
      </c>
    </row>
    <row r="236" spans="1:9" x14ac:dyDescent="0.25">
      <c r="A236" s="13">
        <v>4</v>
      </c>
      <c r="B236" s="23">
        <v>202</v>
      </c>
      <c r="C236" s="26" t="s">
        <v>115</v>
      </c>
      <c r="D236" s="23">
        <v>0</v>
      </c>
      <c r="E236" s="6" t="s">
        <v>80</v>
      </c>
      <c r="F236" s="6" t="s">
        <v>54</v>
      </c>
      <c r="G236" s="23">
        <v>4</v>
      </c>
      <c r="H236" s="23">
        <v>33</v>
      </c>
      <c r="I236" s="24">
        <v>44451.018369907404</v>
      </c>
    </row>
    <row r="237" spans="1:9" x14ac:dyDescent="0.25">
      <c r="A237" s="13">
        <v>5</v>
      </c>
      <c r="B237" s="23">
        <v>232</v>
      </c>
      <c r="C237" s="26" t="s">
        <v>187</v>
      </c>
      <c r="D237" s="23" t="s">
        <v>93</v>
      </c>
      <c r="E237" s="6" t="s">
        <v>80</v>
      </c>
      <c r="F237" s="6" t="s">
        <v>54</v>
      </c>
      <c r="G237" s="23">
        <v>5</v>
      </c>
      <c r="H237" s="23">
        <v>40</v>
      </c>
      <c r="I237" s="24">
        <v>44451.019890162039</v>
      </c>
    </row>
    <row r="238" spans="1:9" x14ac:dyDescent="0.25">
      <c r="A238" s="13"/>
      <c r="B238" s="3"/>
      <c r="C238" s="13"/>
      <c r="D238" s="13"/>
      <c r="E238" s="13"/>
      <c r="F238" s="13"/>
      <c r="G238" s="13"/>
      <c r="H238" s="13"/>
      <c r="I238" s="13"/>
    </row>
    <row r="239" spans="1:9" x14ac:dyDescent="0.25">
      <c r="A239" s="15"/>
      <c r="B239" s="12" t="s">
        <v>33</v>
      </c>
      <c r="C239" s="11"/>
      <c r="D239" s="11"/>
      <c r="E239" s="11"/>
      <c r="F239" s="11"/>
      <c r="G239" s="11"/>
      <c r="H239" s="11"/>
      <c r="I239" s="13"/>
    </row>
    <row r="240" spans="1:9" x14ac:dyDescent="0.25">
      <c r="A240" s="11" t="s">
        <v>1</v>
      </c>
      <c r="B240" s="4" t="s">
        <v>4</v>
      </c>
      <c r="C240" s="5" t="s">
        <v>2</v>
      </c>
      <c r="D240" s="4" t="s">
        <v>5</v>
      </c>
      <c r="E240" s="4" t="s">
        <v>6</v>
      </c>
      <c r="F240" s="4" t="s">
        <v>7</v>
      </c>
      <c r="G240" s="4" t="s">
        <v>8</v>
      </c>
      <c r="H240" s="4" t="s">
        <v>9</v>
      </c>
      <c r="I240" s="4" t="s">
        <v>10</v>
      </c>
    </row>
    <row r="241" spans="1:9" x14ac:dyDescent="0.25">
      <c r="A241" s="13">
        <v>1</v>
      </c>
      <c r="B241" s="23">
        <v>420</v>
      </c>
      <c r="C241" s="26" t="str">
        <f>LOOKUP(B241,[1]Inscritos!$B$6:$C$2004)</f>
        <v>Thais Reinhart Tavares Paes</v>
      </c>
      <c r="D241" s="23">
        <f>LOOKUP(B241,[1]Inscritos!$B$6:$D$2004)</f>
        <v>0</v>
      </c>
      <c r="E241" s="6" t="s">
        <v>81</v>
      </c>
      <c r="F241" s="6" t="s">
        <v>44</v>
      </c>
      <c r="G241" s="6">
        <v>1</v>
      </c>
      <c r="H241" s="23">
        <v>35</v>
      </c>
      <c r="I241" s="24">
        <v>1.6550925925925886E-2</v>
      </c>
    </row>
    <row r="242" spans="1:9" x14ac:dyDescent="0.25">
      <c r="A242" s="13"/>
      <c r="B242" s="3"/>
      <c r="C242" s="13"/>
      <c r="D242" s="13"/>
      <c r="E242" s="13"/>
      <c r="F242" s="13"/>
      <c r="G242" s="13"/>
      <c r="H242" s="13"/>
      <c r="I242" s="13"/>
    </row>
    <row r="243" spans="1:9" x14ac:dyDescent="0.25">
      <c r="A243" s="13"/>
      <c r="B243" s="12" t="s">
        <v>18</v>
      </c>
      <c r="C243" s="11"/>
      <c r="D243" s="11"/>
      <c r="E243" s="11"/>
      <c r="F243" s="11"/>
      <c r="G243" s="11"/>
      <c r="H243" s="11"/>
      <c r="I243" s="13"/>
    </row>
    <row r="244" spans="1:9" x14ac:dyDescent="0.25">
      <c r="A244" s="15" t="s">
        <v>1</v>
      </c>
      <c r="B244" s="4" t="s">
        <v>4</v>
      </c>
      <c r="C244" s="5" t="s">
        <v>2</v>
      </c>
      <c r="D244" s="4" t="s">
        <v>5</v>
      </c>
      <c r="E244" s="4" t="s">
        <v>6</v>
      </c>
      <c r="F244" s="4" t="s">
        <v>7</v>
      </c>
      <c r="G244" s="4" t="s">
        <v>8</v>
      </c>
      <c r="H244" s="4" t="s">
        <v>9</v>
      </c>
      <c r="I244" s="4" t="s">
        <v>10</v>
      </c>
    </row>
    <row r="245" spans="1:9" x14ac:dyDescent="0.25">
      <c r="A245" s="13">
        <v>1</v>
      </c>
      <c r="B245" s="23">
        <v>239</v>
      </c>
      <c r="C245" s="26" t="s">
        <v>188</v>
      </c>
      <c r="D245" s="23" t="s">
        <v>189</v>
      </c>
      <c r="E245" s="6" t="s">
        <v>80</v>
      </c>
      <c r="F245" s="6" t="s">
        <v>41</v>
      </c>
      <c r="G245" s="23" t="s">
        <v>73</v>
      </c>
      <c r="H245" s="23">
        <v>1</v>
      </c>
      <c r="I245" s="24">
        <v>44451.012738310186</v>
      </c>
    </row>
    <row r="246" spans="1:9" x14ac:dyDescent="0.25">
      <c r="A246" s="13">
        <v>2</v>
      </c>
      <c r="B246" s="23">
        <v>211</v>
      </c>
      <c r="C246" s="26" t="s">
        <v>190</v>
      </c>
      <c r="D246" s="23" t="s">
        <v>83</v>
      </c>
      <c r="E246" s="6" t="s">
        <v>80</v>
      </c>
      <c r="F246" s="6" t="s">
        <v>41</v>
      </c>
      <c r="G246" s="23">
        <v>1</v>
      </c>
      <c r="H246" s="23">
        <v>4</v>
      </c>
      <c r="I246" s="24">
        <v>44451.013475925924</v>
      </c>
    </row>
    <row r="247" spans="1:9" x14ac:dyDescent="0.25">
      <c r="A247" s="13">
        <v>3</v>
      </c>
      <c r="B247" s="23">
        <v>217</v>
      </c>
      <c r="C247" s="26" t="s">
        <v>191</v>
      </c>
      <c r="D247" s="23">
        <v>0</v>
      </c>
      <c r="E247" s="6" t="s">
        <v>80</v>
      </c>
      <c r="F247" s="6" t="s">
        <v>41</v>
      </c>
      <c r="G247" s="23">
        <v>2</v>
      </c>
      <c r="H247" s="23">
        <v>6</v>
      </c>
      <c r="I247" s="24">
        <v>44451.01390578704</v>
      </c>
    </row>
    <row r="248" spans="1:9" x14ac:dyDescent="0.25">
      <c r="A248" s="13">
        <v>4</v>
      </c>
      <c r="B248" s="23">
        <v>214</v>
      </c>
      <c r="C248" s="26" t="s">
        <v>192</v>
      </c>
      <c r="D248" s="23" t="s">
        <v>189</v>
      </c>
      <c r="E248" s="6" t="s">
        <v>80</v>
      </c>
      <c r="F248" s="6" t="s">
        <v>41</v>
      </c>
      <c r="G248" s="23">
        <v>3</v>
      </c>
      <c r="H248" s="23">
        <v>19</v>
      </c>
      <c r="I248" s="24">
        <v>44451.015599537037</v>
      </c>
    </row>
    <row r="249" spans="1:9" x14ac:dyDescent="0.25">
      <c r="A249" s="13">
        <v>5</v>
      </c>
      <c r="B249" s="23">
        <v>169</v>
      </c>
      <c r="C249" s="26" t="s">
        <v>193</v>
      </c>
      <c r="D249" s="23">
        <v>0</v>
      </c>
      <c r="E249" s="6" t="s">
        <v>80</v>
      </c>
      <c r="F249" s="6" t="s">
        <v>41</v>
      </c>
      <c r="G249" s="23">
        <v>4</v>
      </c>
      <c r="H249" s="23">
        <v>34</v>
      </c>
      <c r="I249" s="24">
        <v>44451.018389236109</v>
      </c>
    </row>
    <row r="250" spans="1:9" x14ac:dyDescent="0.25">
      <c r="A250" s="13">
        <v>6</v>
      </c>
      <c r="B250" s="23">
        <v>168</v>
      </c>
      <c r="C250" s="26" t="s">
        <v>194</v>
      </c>
      <c r="D250" s="23">
        <v>0</v>
      </c>
      <c r="E250" s="6" t="s">
        <v>80</v>
      </c>
      <c r="F250" s="6" t="s">
        <v>41</v>
      </c>
      <c r="G250" s="23">
        <v>5</v>
      </c>
      <c r="H250" s="23">
        <v>43</v>
      </c>
      <c r="I250" s="24">
        <v>44451.020028819446</v>
      </c>
    </row>
    <row r="251" spans="1:9" x14ac:dyDescent="0.25">
      <c r="A251" s="13">
        <v>7</v>
      </c>
      <c r="B251" s="23">
        <v>236</v>
      </c>
      <c r="C251" s="26" t="s">
        <v>102</v>
      </c>
      <c r="D251" s="23" t="s">
        <v>93</v>
      </c>
      <c r="E251" s="6" t="s">
        <v>80</v>
      </c>
      <c r="F251" s="6" t="s">
        <v>41</v>
      </c>
      <c r="G251" s="23">
        <v>6</v>
      </c>
      <c r="H251" s="23">
        <v>44</v>
      </c>
      <c r="I251" s="24">
        <v>44451.020254282404</v>
      </c>
    </row>
    <row r="252" spans="1:9" x14ac:dyDescent="0.25">
      <c r="A252" s="13"/>
      <c r="B252" s="3"/>
      <c r="C252" s="13"/>
      <c r="D252" s="13"/>
      <c r="E252" s="13"/>
      <c r="F252" s="13"/>
      <c r="G252" s="13"/>
      <c r="H252" s="13"/>
      <c r="I252" s="13"/>
    </row>
    <row r="253" spans="1:9" x14ac:dyDescent="0.25">
      <c r="A253" s="13"/>
      <c r="B253" s="16" t="s">
        <v>34</v>
      </c>
      <c r="C253" s="17"/>
      <c r="D253" s="17"/>
      <c r="E253" s="17"/>
      <c r="F253" s="17"/>
      <c r="G253" s="17"/>
      <c r="H253" s="17"/>
      <c r="I253" s="13"/>
    </row>
    <row r="254" spans="1:9" x14ac:dyDescent="0.25">
      <c r="A254" s="15" t="s">
        <v>1</v>
      </c>
      <c r="B254" s="4" t="s">
        <v>4</v>
      </c>
      <c r="C254" s="5" t="s">
        <v>2</v>
      </c>
      <c r="D254" s="4" t="s">
        <v>5</v>
      </c>
      <c r="E254" s="4" t="s">
        <v>6</v>
      </c>
      <c r="F254" s="4" t="s">
        <v>7</v>
      </c>
      <c r="G254" s="4" t="s">
        <v>8</v>
      </c>
      <c r="H254" s="4" t="s">
        <v>9</v>
      </c>
      <c r="I254" s="4" t="s">
        <v>10</v>
      </c>
    </row>
    <row r="255" spans="1:9" x14ac:dyDescent="0.25">
      <c r="A255" s="13">
        <v>1</v>
      </c>
      <c r="B255" s="23">
        <v>233</v>
      </c>
      <c r="C255" s="26" t="str">
        <f>LOOKUP(B255,[1]Inscritos!$B$6:$C$2004)</f>
        <v xml:space="preserve">Miriane Moreira </v>
      </c>
      <c r="D255" s="23" t="str">
        <f>LOOKUP(B255,[1]Inscritos!$B$6:$D$2004)</f>
        <v>Kraken</v>
      </c>
      <c r="E255" s="6" t="s">
        <v>81</v>
      </c>
      <c r="F255" s="6" t="s">
        <v>55</v>
      </c>
      <c r="G255" s="6">
        <v>1</v>
      </c>
      <c r="H255" s="23">
        <v>60</v>
      </c>
      <c r="I255" s="24">
        <v>44451.022247569446</v>
      </c>
    </row>
    <row r="256" spans="1:9" x14ac:dyDescent="0.25">
      <c r="A256" s="13"/>
      <c r="B256" s="3"/>
      <c r="C256" s="18"/>
      <c r="D256" s="18"/>
      <c r="E256" s="18"/>
      <c r="F256" s="18"/>
      <c r="G256" s="18"/>
      <c r="H256" s="18"/>
      <c r="I256" s="13"/>
    </row>
    <row r="257" spans="1:9" x14ac:dyDescent="0.25">
      <c r="A257" s="13"/>
      <c r="B257" s="16" t="s">
        <v>20</v>
      </c>
      <c r="C257" s="17"/>
      <c r="D257" s="17"/>
      <c r="E257" s="17"/>
      <c r="F257" s="17"/>
      <c r="G257" s="17"/>
      <c r="H257" s="17"/>
      <c r="I257" s="13"/>
    </row>
    <row r="258" spans="1:9" x14ac:dyDescent="0.25">
      <c r="A258" s="15" t="s">
        <v>1</v>
      </c>
      <c r="B258" s="4" t="s">
        <v>4</v>
      </c>
      <c r="C258" s="5" t="s">
        <v>2</v>
      </c>
      <c r="D258" s="4" t="s">
        <v>5</v>
      </c>
      <c r="E258" s="4" t="s">
        <v>6</v>
      </c>
      <c r="F258" s="4" t="s">
        <v>7</v>
      </c>
      <c r="G258" s="4" t="s">
        <v>8</v>
      </c>
      <c r="H258" s="4" t="s">
        <v>9</v>
      </c>
      <c r="I258" s="4" t="s">
        <v>10</v>
      </c>
    </row>
    <row r="259" spans="1:9" x14ac:dyDescent="0.25">
      <c r="A259" s="13">
        <v>1</v>
      </c>
      <c r="B259" s="23">
        <v>156</v>
      </c>
      <c r="C259" s="26" t="s">
        <v>119</v>
      </c>
      <c r="D259" s="23" t="s">
        <v>120</v>
      </c>
      <c r="E259" s="6" t="s">
        <v>80</v>
      </c>
      <c r="F259" s="6" t="s">
        <v>40</v>
      </c>
      <c r="G259" s="23">
        <v>1</v>
      </c>
      <c r="H259" s="23">
        <v>10</v>
      </c>
      <c r="I259" s="24">
        <v>44451.01440763889</v>
      </c>
    </row>
    <row r="260" spans="1:9" x14ac:dyDescent="0.25">
      <c r="A260" s="13">
        <v>2</v>
      </c>
      <c r="B260" s="23">
        <v>208</v>
      </c>
      <c r="C260" s="26" t="s">
        <v>121</v>
      </c>
      <c r="D260" s="23">
        <v>0</v>
      </c>
      <c r="E260" s="6" t="s">
        <v>80</v>
      </c>
      <c r="F260" s="6" t="s">
        <v>40</v>
      </c>
      <c r="G260" s="23">
        <v>2</v>
      </c>
      <c r="H260" s="23">
        <v>12</v>
      </c>
      <c r="I260" s="24">
        <v>44451.014803124999</v>
      </c>
    </row>
    <row r="261" spans="1:9" x14ac:dyDescent="0.25">
      <c r="A261" s="13">
        <v>3</v>
      </c>
      <c r="B261" s="23">
        <v>230</v>
      </c>
      <c r="C261" s="26" t="s">
        <v>195</v>
      </c>
      <c r="D261" s="23" t="s">
        <v>93</v>
      </c>
      <c r="E261" s="6" t="s">
        <v>80</v>
      </c>
      <c r="F261" s="6" t="s">
        <v>40</v>
      </c>
      <c r="G261" s="23">
        <v>3</v>
      </c>
      <c r="H261" s="23">
        <v>13</v>
      </c>
      <c r="I261" s="24">
        <v>44451.014929513891</v>
      </c>
    </row>
    <row r="262" spans="1:9" x14ac:dyDescent="0.25">
      <c r="A262" s="13">
        <v>4</v>
      </c>
      <c r="B262" s="23">
        <v>193</v>
      </c>
      <c r="C262" s="26" t="s">
        <v>196</v>
      </c>
      <c r="D262" s="23">
        <v>0</v>
      </c>
      <c r="E262" s="6" t="s">
        <v>80</v>
      </c>
      <c r="F262" s="6" t="s">
        <v>40</v>
      </c>
      <c r="G262" s="23">
        <v>4</v>
      </c>
      <c r="H262" s="23">
        <v>17</v>
      </c>
      <c r="I262" s="24">
        <v>44451.015371527777</v>
      </c>
    </row>
    <row r="263" spans="1:9" x14ac:dyDescent="0.25">
      <c r="A263" s="13">
        <v>5</v>
      </c>
      <c r="B263" s="23">
        <v>158</v>
      </c>
      <c r="C263" s="26" t="s">
        <v>122</v>
      </c>
      <c r="D263" s="23" t="s">
        <v>123</v>
      </c>
      <c r="E263" s="6" t="s">
        <v>80</v>
      </c>
      <c r="F263" s="6" t="s">
        <v>40</v>
      </c>
      <c r="G263" s="23">
        <v>5</v>
      </c>
      <c r="H263" s="23">
        <v>18</v>
      </c>
      <c r="I263" s="24">
        <v>44451.01546840278</v>
      </c>
    </row>
    <row r="264" spans="1:9" x14ac:dyDescent="0.25">
      <c r="A264" s="13">
        <v>6</v>
      </c>
      <c r="B264" s="23">
        <v>175</v>
      </c>
      <c r="C264" s="26" t="s">
        <v>197</v>
      </c>
      <c r="D264" s="23" t="s">
        <v>109</v>
      </c>
      <c r="E264" s="6" t="s">
        <v>80</v>
      </c>
      <c r="F264" s="6" t="s">
        <v>40</v>
      </c>
      <c r="G264" s="23">
        <v>6</v>
      </c>
      <c r="H264" s="23">
        <v>22</v>
      </c>
      <c r="I264" s="24">
        <v>44451.015970370368</v>
      </c>
    </row>
    <row r="265" spans="1:9" x14ac:dyDescent="0.25">
      <c r="A265" s="13">
        <v>7</v>
      </c>
      <c r="B265" s="23">
        <v>200</v>
      </c>
      <c r="C265" s="26" t="s">
        <v>101</v>
      </c>
      <c r="D265" s="23" t="s">
        <v>88</v>
      </c>
      <c r="E265" s="6" t="s">
        <v>80</v>
      </c>
      <c r="F265" s="6" t="s">
        <v>40</v>
      </c>
      <c r="G265" s="23">
        <v>7</v>
      </c>
      <c r="H265" s="23">
        <v>28</v>
      </c>
      <c r="I265" s="24">
        <v>44451.016727430557</v>
      </c>
    </row>
    <row r="266" spans="1:9" x14ac:dyDescent="0.25">
      <c r="A266" s="13">
        <v>8</v>
      </c>
      <c r="B266" s="23">
        <v>184</v>
      </c>
      <c r="C266" s="26" t="s">
        <v>126</v>
      </c>
      <c r="D266" s="23">
        <v>0</v>
      </c>
      <c r="E266" s="6" t="s">
        <v>80</v>
      </c>
      <c r="F266" s="6" t="s">
        <v>40</v>
      </c>
      <c r="G266" s="23">
        <v>8</v>
      </c>
      <c r="H266" s="23">
        <v>30</v>
      </c>
      <c r="I266" s="24">
        <v>44451.016974421298</v>
      </c>
    </row>
    <row r="267" spans="1:9" x14ac:dyDescent="0.25">
      <c r="A267" s="13">
        <v>9</v>
      </c>
      <c r="B267" s="23">
        <v>152</v>
      </c>
      <c r="C267" s="26" t="s">
        <v>198</v>
      </c>
      <c r="D267" s="23" t="s">
        <v>107</v>
      </c>
      <c r="E267" s="6" t="s">
        <v>80</v>
      </c>
      <c r="F267" s="6" t="s">
        <v>40</v>
      </c>
      <c r="G267" s="23">
        <v>9</v>
      </c>
      <c r="H267" s="23">
        <v>37</v>
      </c>
      <c r="I267" s="24">
        <v>44451.019030324074</v>
      </c>
    </row>
    <row r="268" spans="1:9" x14ac:dyDescent="0.25">
      <c r="A268" s="13"/>
      <c r="B268" s="3"/>
      <c r="C268" s="18"/>
      <c r="D268" s="18"/>
      <c r="E268" s="18"/>
      <c r="F268" s="18"/>
      <c r="G268" s="18"/>
      <c r="H268" s="18"/>
      <c r="I268" s="13"/>
    </row>
    <row r="269" spans="1:9" x14ac:dyDescent="0.25">
      <c r="A269" s="18"/>
      <c r="B269" s="16" t="s">
        <v>19</v>
      </c>
      <c r="C269" s="17"/>
      <c r="D269" s="17"/>
      <c r="E269" s="17"/>
      <c r="F269" s="17"/>
      <c r="G269" s="17"/>
      <c r="H269" s="17"/>
      <c r="I269" s="18"/>
    </row>
    <row r="270" spans="1:9" x14ac:dyDescent="0.25">
      <c r="A270" s="19" t="s">
        <v>1</v>
      </c>
      <c r="B270" s="4" t="s">
        <v>4</v>
      </c>
      <c r="C270" s="5" t="s">
        <v>2</v>
      </c>
      <c r="D270" s="4" t="s">
        <v>5</v>
      </c>
      <c r="E270" s="4" t="s">
        <v>6</v>
      </c>
      <c r="F270" s="4" t="s">
        <v>7</v>
      </c>
      <c r="G270" s="4" t="s">
        <v>8</v>
      </c>
      <c r="H270" s="4" t="s">
        <v>9</v>
      </c>
      <c r="I270" s="4" t="s">
        <v>10</v>
      </c>
    </row>
    <row r="271" spans="1:9" x14ac:dyDescent="0.25">
      <c r="A271" s="18">
        <v>1</v>
      </c>
      <c r="B271" s="23">
        <v>225</v>
      </c>
      <c r="C271" s="26" t="s">
        <v>168</v>
      </c>
      <c r="D271" s="23">
        <v>0</v>
      </c>
      <c r="E271" s="6" t="s">
        <v>81</v>
      </c>
      <c r="F271" s="6" t="s">
        <v>56</v>
      </c>
      <c r="G271" s="23">
        <v>1</v>
      </c>
      <c r="H271" s="23">
        <v>50</v>
      </c>
      <c r="I271" s="24">
        <v>44451.019932523152</v>
      </c>
    </row>
    <row r="272" spans="1:9" x14ac:dyDescent="0.25">
      <c r="A272" s="18">
        <v>2</v>
      </c>
      <c r="B272" s="23">
        <v>159</v>
      </c>
      <c r="C272" s="26" t="s">
        <v>103</v>
      </c>
      <c r="D272" s="23" t="s">
        <v>88</v>
      </c>
      <c r="E272" s="6" t="s">
        <v>81</v>
      </c>
      <c r="F272" s="6" t="s">
        <v>56</v>
      </c>
      <c r="G272" s="23">
        <v>2</v>
      </c>
      <c r="H272" s="23">
        <v>51</v>
      </c>
      <c r="I272" s="24">
        <v>44451.019984722225</v>
      </c>
    </row>
    <row r="273" spans="1:9" x14ac:dyDescent="0.25">
      <c r="A273" s="18">
        <v>3</v>
      </c>
      <c r="B273" s="23">
        <v>194</v>
      </c>
      <c r="C273" s="26" t="s">
        <v>169</v>
      </c>
      <c r="D273" s="23" t="s">
        <v>170</v>
      </c>
      <c r="E273" s="6" t="s">
        <v>81</v>
      </c>
      <c r="F273" s="6" t="s">
        <v>56</v>
      </c>
      <c r="G273" s="23">
        <v>3</v>
      </c>
      <c r="H273" s="23">
        <v>53</v>
      </c>
      <c r="I273" s="24">
        <v>44451.02009189815</v>
      </c>
    </row>
    <row r="274" spans="1:9" x14ac:dyDescent="0.25">
      <c r="A274" s="18">
        <v>4</v>
      </c>
      <c r="B274" s="23">
        <v>174</v>
      </c>
      <c r="C274" s="26" t="s">
        <v>171</v>
      </c>
      <c r="D274" s="23" t="s">
        <v>109</v>
      </c>
      <c r="E274" s="6" t="s">
        <v>81</v>
      </c>
      <c r="F274" s="6" t="s">
        <v>56</v>
      </c>
      <c r="G274" s="23">
        <v>4</v>
      </c>
      <c r="H274" s="23">
        <v>54</v>
      </c>
      <c r="I274" s="24">
        <v>44451.020541666665</v>
      </c>
    </row>
    <row r="275" spans="1:9" x14ac:dyDescent="0.25">
      <c r="A275" s="18">
        <v>5</v>
      </c>
      <c r="B275" s="23">
        <v>195</v>
      </c>
      <c r="C275" s="26" t="s">
        <v>172</v>
      </c>
      <c r="D275" s="23">
        <v>0</v>
      </c>
      <c r="E275" s="6" t="s">
        <v>81</v>
      </c>
      <c r="F275" s="6" t="s">
        <v>56</v>
      </c>
      <c r="G275" s="23">
        <v>5</v>
      </c>
      <c r="H275" s="23">
        <v>55</v>
      </c>
      <c r="I275" s="24">
        <v>44451.021027430557</v>
      </c>
    </row>
    <row r="276" spans="1:9" x14ac:dyDescent="0.25">
      <c r="A276" s="18"/>
      <c r="B276" s="20"/>
      <c r="C276" s="18"/>
      <c r="D276" s="18"/>
      <c r="E276" s="18"/>
      <c r="F276" s="18"/>
      <c r="G276" s="18"/>
      <c r="H276" s="18"/>
      <c r="I276" s="18"/>
    </row>
    <row r="277" spans="1:9" x14ac:dyDescent="0.25">
      <c r="A277" s="18"/>
      <c r="B277" s="16" t="s">
        <v>22</v>
      </c>
      <c r="C277" s="17"/>
      <c r="D277" s="17"/>
      <c r="E277" s="17"/>
      <c r="F277" s="17"/>
      <c r="G277" s="17"/>
      <c r="H277" s="17"/>
      <c r="I277" s="18"/>
    </row>
    <row r="278" spans="1:9" x14ac:dyDescent="0.25">
      <c r="A278" s="19" t="s">
        <v>1</v>
      </c>
      <c r="B278" s="4" t="s">
        <v>4</v>
      </c>
      <c r="C278" s="5" t="s">
        <v>2</v>
      </c>
      <c r="D278" s="4" t="s">
        <v>5</v>
      </c>
      <c r="E278" s="4" t="s">
        <v>6</v>
      </c>
      <c r="F278" s="4" t="s">
        <v>7</v>
      </c>
      <c r="G278" s="4" t="s">
        <v>8</v>
      </c>
      <c r="H278" s="4" t="s">
        <v>9</v>
      </c>
      <c r="I278" s="4" t="s">
        <v>10</v>
      </c>
    </row>
    <row r="279" spans="1:9" x14ac:dyDescent="0.25">
      <c r="A279" s="18">
        <v>1</v>
      </c>
      <c r="B279" s="23">
        <v>154</v>
      </c>
      <c r="C279" s="26" t="str">
        <f>LOOKUP(B279,[1]Inscritos!$B$6:$C$2004)</f>
        <v>Marcelo Verissimo de Mello</v>
      </c>
      <c r="D279" s="23">
        <f>LOOKUP(B279,[1]Inscritos!$B$6:$D$2004)</f>
        <v>0</v>
      </c>
      <c r="E279" s="6" t="s">
        <v>80</v>
      </c>
      <c r="F279" s="6" t="s">
        <v>39</v>
      </c>
      <c r="G279" s="6">
        <v>1</v>
      </c>
      <c r="H279" s="23">
        <v>29</v>
      </c>
      <c r="I279" s="24">
        <v>44451.016804513885</v>
      </c>
    </row>
    <row r="280" spans="1:9" x14ac:dyDescent="0.25">
      <c r="A280" s="18"/>
      <c r="B280" s="6"/>
      <c r="C280" s="7"/>
      <c r="D280" s="6"/>
      <c r="E280" s="6"/>
      <c r="F280" s="6"/>
      <c r="G280" s="6"/>
      <c r="H280" s="6"/>
      <c r="I280" s="8"/>
    </row>
    <row r="281" spans="1:9" x14ac:dyDescent="0.25">
      <c r="A281" s="18"/>
      <c r="B281" s="16" t="s">
        <v>21</v>
      </c>
      <c r="C281" s="17"/>
      <c r="D281" s="17"/>
      <c r="E281" s="17"/>
      <c r="F281" s="17"/>
      <c r="G281" s="17"/>
      <c r="H281" s="17"/>
      <c r="I281" s="18"/>
    </row>
    <row r="282" spans="1:9" x14ac:dyDescent="0.25">
      <c r="A282" s="19" t="s">
        <v>1</v>
      </c>
      <c r="B282" s="4" t="s">
        <v>4</v>
      </c>
      <c r="C282" s="5" t="s">
        <v>2</v>
      </c>
      <c r="D282" s="4" t="s">
        <v>5</v>
      </c>
      <c r="E282" s="4" t="s">
        <v>6</v>
      </c>
      <c r="F282" s="4" t="s">
        <v>7</v>
      </c>
      <c r="G282" s="4" t="s">
        <v>8</v>
      </c>
      <c r="H282" s="4" t="s">
        <v>9</v>
      </c>
      <c r="I282" s="4" t="s">
        <v>10</v>
      </c>
    </row>
    <row r="283" spans="1:9" x14ac:dyDescent="0.25">
      <c r="A283" s="18">
        <v>1</v>
      </c>
      <c r="B283" s="23">
        <v>163</v>
      </c>
      <c r="C283" s="26" t="s">
        <v>173</v>
      </c>
      <c r="D283" s="23">
        <v>0</v>
      </c>
      <c r="E283" s="6" t="s">
        <v>81</v>
      </c>
      <c r="F283" s="6" t="s">
        <v>58</v>
      </c>
      <c r="G283" s="6">
        <v>1</v>
      </c>
      <c r="H283" s="23">
        <v>41</v>
      </c>
      <c r="I283" s="24">
        <v>44451.017860763888</v>
      </c>
    </row>
    <row r="284" spans="1:9" x14ac:dyDescent="0.25">
      <c r="A284" s="18">
        <v>2</v>
      </c>
      <c r="B284" s="23">
        <v>228</v>
      </c>
      <c r="C284" s="26" t="s">
        <v>174</v>
      </c>
      <c r="D284" s="23" t="s">
        <v>93</v>
      </c>
      <c r="E284" s="6" t="s">
        <v>81</v>
      </c>
      <c r="F284" s="6" t="s">
        <v>58</v>
      </c>
      <c r="G284" s="6">
        <v>2</v>
      </c>
      <c r="H284" s="23">
        <v>57</v>
      </c>
      <c r="I284" s="24">
        <v>44451.021141550926</v>
      </c>
    </row>
    <row r="285" spans="1:9" x14ac:dyDescent="0.25">
      <c r="A285" s="18">
        <v>3</v>
      </c>
      <c r="B285" s="23">
        <v>238</v>
      </c>
      <c r="C285" s="26" t="s">
        <v>175</v>
      </c>
      <c r="D285" s="23" t="s">
        <v>93</v>
      </c>
      <c r="E285" s="6" t="s">
        <v>81</v>
      </c>
      <c r="F285" s="6" t="s">
        <v>58</v>
      </c>
      <c r="G285" s="6">
        <v>3</v>
      </c>
      <c r="H285" s="23">
        <v>61</v>
      </c>
      <c r="I285" s="24">
        <v>44451.024734722225</v>
      </c>
    </row>
    <row r="286" spans="1:9" x14ac:dyDescent="0.2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x14ac:dyDescent="0.25">
      <c r="A287" s="18"/>
      <c r="B287" s="16" t="s">
        <v>24</v>
      </c>
      <c r="C287" s="17"/>
      <c r="D287" s="17"/>
      <c r="E287" s="17"/>
      <c r="F287" s="17"/>
      <c r="G287" s="17"/>
      <c r="H287" s="17"/>
      <c r="I287" s="18"/>
    </row>
    <row r="288" spans="1:9" x14ac:dyDescent="0.25">
      <c r="A288" s="19" t="s">
        <v>1</v>
      </c>
      <c r="B288" s="4" t="s">
        <v>4</v>
      </c>
      <c r="C288" s="5" t="s">
        <v>2</v>
      </c>
      <c r="D288" s="4" t="s">
        <v>5</v>
      </c>
      <c r="E288" s="4" t="s">
        <v>6</v>
      </c>
      <c r="F288" s="4" t="s">
        <v>7</v>
      </c>
      <c r="G288" s="4" t="s">
        <v>8</v>
      </c>
      <c r="H288" s="4" t="s">
        <v>9</v>
      </c>
      <c r="I288" s="4" t="s">
        <v>10</v>
      </c>
    </row>
    <row r="289" spans="1:9" x14ac:dyDescent="0.25">
      <c r="A289" s="18">
        <v>1</v>
      </c>
      <c r="B289" s="23">
        <v>190</v>
      </c>
      <c r="C289" s="26" t="str">
        <f>LOOKUP(B289,[1]Inscritos!$B$6:$C$2004)</f>
        <v>Rubens dos Santos Branquinho</v>
      </c>
      <c r="D289" s="23">
        <f>LOOKUP(B289,[1]Inscritos!$B$6:$D$2004)</f>
        <v>0</v>
      </c>
      <c r="E289" s="6" t="s">
        <v>80</v>
      </c>
      <c r="F289" s="6" t="s">
        <v>59</v>
      </c>
      <c r="G289" s="6">
        <v>1</v>
      </c>
      <c r="H289" s="23">
        <v>45</v>
      </c>
      <c r="I289" s="24">
        <v>44451.020273842594</v>
      </c>
    </row>
    <row r="290" spans="1:9" x14ac:dyDescent="0.2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x14ac:dyDescent="0.25">
      <c r="A291" s="18"/>
      <c r="B291" s="16" t="s">
        <v>23</v>
      </c>
      <c r="C291" s="17"/>
      <c r="D291" s="17"/>
      <c r="E291" s="17"/>
      <c r="F291" s="17"/>
      <c r="G291" s="17"/>
      <c r="H291" s="17"/>
      <c r="I291" s="18"/>
    </row>
    <row r="292" spans="1:9" x14ac:dyDescent="0.25">
      <c r="A292" s="19" t="s">
        <v>1</v>
      </c>
      <c r="B292" s="4" t="s">
        <v>4</v>
      </c>
      <c r="C292" s="5" t="s">
        <v>2</v>
      </c>
      <c r="D292" s="4" t="s">
        <v>5</v>
      </c>
      <c r="E292" s="4" t="s">
        <v>6</v>
      </c>
      <c r="F292" s="4" t="s">
        <v>7</v>
      </c>
      <c r="G292" s="4" t="s">
        <v>8</v>
      </c>
      <c r="H292" s="4" t="s">
        <v>9</v>
      </c>
      <c r="I292" s="4" t="s">
        <v>10</v>
      </c>
    </row>
    <row r="293" spans="1:9" x14ac:dyDescent="0.25">
      <c r="A293" s="18">
        <v>1</v>
      </c>
      <c r="B293" s="23">
        <v>181</v>
      </c>
      <c r="C293" s="26" t="str">
        <f>LOOKUP(B293,[1]Inscritos!$B$6:$C$2004)</f>
        <v>Regina Solange Correia Matos</v>
      </c>
      <c r="D293" s="23" t="str">
        <f>LOOKUP(B293,[1]Inscritos!$B$6:$D$2004)</f>
        <v>AABB / Jar Assessoria</v>
      </c>
      <c r="E293" s="6" t="s">
        <v>81</v>
      </c>
      <c r="F293" s="6" t="s">
        <v>60</v>
      </c>
      <c r="G293" s="6">
        <v>1</v>
      </c>
      <c r="H293" s="23">
        <v>39</v>
      </c>
      <c r="I293" s="24">
        <v>44451.017768865742</v>
      </c>
    </row>
    <row r="294" spans="1:9" x14ac:dyDescent="0.2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x14ac:dyDescent="0.25">
      <c r="A295" s="18"/>
      <c r="B295" s="16" t="s">
        <v>26</v>
      </c>
      <c r="C295" s="17"/>
      <c r="D295" s="17"/>
      <c r="E295" s="17"/>
      <c r="F295" s="17"/>
      <c r="G295" s="17"/>
      <c r="H295" s="17"/>
      <c r="I295" s="18"/>
    </row>
    <row r="296" spans="1:9" x14ac:dyDescent="0.25">
      <c r="A296" s="19" t="s">
        <v>1</v>
      </c>
      <c r="B296" s="4" t="s">
        <v>4</v>
      </c>
      <c r="C296" s="5" t="s">
        <v>2</v>
      </c>
      <c r="D296" s="4" t="s">
        <v>5</v>
      </c>
      <c r="E296" s="4" t="s">
        <v>6</v>
      </c>
      <c r="F296" s="4" t="s">
        <v>7</v>
      </c>
      <c r="G296" s="4" t="s">
        <v>8</v>
      </c>
      <c r="H296" s="4" t="s">
        <v>9</v>
      </c>
      <c r="I296" s="4" t="s">
        <v>10</v>
      </c>
    </row>
    <row r="297" spans="1:9" x14ac:dyDescent="0.25">
      <c r="A297" s="18">
        <v>1</v>
      </c>
      <c r="B297" s="23">
        <v>183</v>
      </c>
      <c r="C297" s="26" t="s">
        <v>199</v>
      </c>
      <c r="D297" s="23">
        <v>0</v>
      </c>
      <c r="E297" s="6" t="s">
        <v>80</v>
      </c>
      <c r="F297" s="6" t="s">
        <v>61</v>
      </c>
      <c r="G297" s="23">
        <v>1</v>
      </c>
      <c r="H297" s="23">
        <v>31</v>
      </c>
      <c r="I297" s="24">
        <v>44451.01729895833</v>
      </c>
    </row>
    <row r="298" spans="1:9" x14ac:dyDescent="0.25">
      <c r="A298" s="18">
        <v>2</v>
      </c>
      <c r="B298" s="23">
        <v>220</v>
      </c>
      <c r="C298" s="26" t="s">
        <v>87</v>
      </c>
      <c r="D298" s="23" t="s">
        <v>96</v>
      </c>
      <c r="E298" s="6" t="s">
        <v>80</v>
      </c>
      <c r="F298" s="6" t="s">
        <v>61</v>
      </c>
      <c r="G298" s="23">
        <v>2</v>
      </c>
      <c r="H298" s="23">
        <v>42</v>
      </c>
      <c r="I298" s="24">
        <v>44451.019990740744</v>
      </c>
    </row>
    <row r="299" spans="1:9" x14ac:dyDescent="0.25">
      <c r="A299" s="18">
        <v>3</v>
      </c>
      <c r="B299" s="23">
        <v>167</v>
      </c>
      <c r="C299" s="26" t="s">
        <v>132</v>
      </c>
      <c r="D299" s="23" t="s">
        <v>133</v>
      </c>
      <c r="E299" s="6" t="s">
        <v>80</v>
      </c>
      <c r="F299" s="6" t="s">
        <v>61</v>
      </c>
      <c r="G299" s="23">
        <v>3</v>
      </c>
      <c r="H299" s="23">
        <v>47</v>
      </c>
      <c r="I299" s="24">
        <v>44451.020777546299</v>
      </c>
    </row>
    <row r="300" spans="1:9" x14ac:dyDescent="0.2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x14ac:dyDescent="0.25">
      <c r="A301" s="18"/>
      <c r="B301" s="16" t="s">
        <v>25</v>
      </c>
      <c r="C301" s="17"/>
      <c r="D301" s="17"/>
      <c r="E301" s="17"/>
      <c r="F301" s="17"/>
      <c r="G301" s="17"/>
      <c r="H301" s="17"/>
      <c r="I301" s="18"/>
    </row>
    <row r="302" spans="1:9" x14ac:dyDescent="0.25">
      <c r="A302" s="19" t="s">
        <v>1</v>
      </c>
      <c r="B302" s="4" t="s">
        <v>4</v>
      </c>
      <c r="C302" s="5" t="s">
        <v>2</v>
      </c>
      <c r="D302" s="4" t="s">
        <v>5</v>
      </c>
      <c r="E302" s="4" t="s">
        <v>6</v>
      </c>
      <c r="F302" s="4" t="s">
        <v>7</v>
      </c>
      <c r="G302" s="4" t="s">
        <v>8</v>
      </c>
      <c r="H302" s="4" t="s">
        <v>9</v>
      </c>
      <c r="I302" s="4" t="s">
        <v>10</v>
      </c>
    </row>
    <row r="303" spans="1:9" x14ac:dyDescent="0.25">
      <c r="A303" s="18">
        <v>1</v>
      </c>
      <c r="B303" s="23"/>
      <c r="C303" s="26"/>
      <c r="D303" s="23"/>
      <c r="E303" s="6" t="s">
        <v>81</v>
      </c>
      <c r="F303" s="6" t="s">
        <v>63</v>
      </c>
      <c r="G303" s="6"/>
      <c r="H303" s="23"/>
      <c r="I303" s="24"/>
    </row>
    <row r="304" spans="1:9" x14ac:dyDescent="0.25">
      <c r="A304" s="18"/>
      <c r="B304" s="23"/>
      <c r="C304" s="26"/>
      <c r="D304" s="23"/>
      <c r="E304" s="6"/>
      <c r="F304" s="6"/>
      <c r="G304" s="6"/>
      <c r="H304" s="23"/>
      <c r="I304" s="24"/>
    </row>
    <row r="305" spans="1:9" x14ac:dyDescent="0.25">
      <c r="A305" s="18"/>
      <c r="B305" s="16" t="s">
        <v>68</v>
      </c>
      <c r="C305" s="17"/>
      <c r="D305" s="17"/>
      <c r="E305" s="17"/>
      <c r="F305" s="17"/>
      <c r="G305" s="17"/>
      <c r="H305" s="17"/>
      <c r="I305" s="18"/>
    </row>
    <row r="306" spans="1:9" x14ac:dyDescent="0.25">
      <c r="A306" s="19" t="s">
        <v>1</v>
      </c>
      <c r="B306" s="4" t="s">
        <v>4</v>
      </c>
      <c r="C306" s="5" t="s">
        <v>2</v>
      </c>
      <c r="D306" s="4" t="s">
        <v>5</v>
      </c>
      <c r="E306" s="4" t="s">
        <v>6</v>
      </c>
      <c r="F306" s="4" t="s">
        <v>7</v>
      </c>
      <c r="G306" s="4" t="s">
        <v>8</v>
      </c>
      <c r="H306" s="4" t="s">
        <v>9</v>
      </c>
      <c r="I306" s="4" t="s">
        <v>10</v>
      </c>
    </row>
    <row r="307" spans="1:9" x14ac:dyDescent="0.25">
      <c r="A307" s="18">
        <v>1</v>
      </c>
      <c r="B307" s="23"/>
      <c r="C307" s="26"/>
      <c r="D307" s="23"/>
      <c r="E307" s="6" t="s">
        <v>80</v>
      </c>
      <c r="F307" s="6" t="s">
        <v>78</v>
      </c>
      <c r="G307" s="6"/>
      <c r="H307" s="23"/>
      <c r="I307" s="24"/>
    </row>
    <row r="308" spans="1:9" x14ac:dyDescent="0.25">
      <c r="A308" s="18"/>
      <c r="B308" s="23"/>
      <c r="C308" s="26"/>
      <c r="D308" s="23"/>
      <c r="E308" s="6"/>
      <c r="F308" s="6"/>
      <c r="G308" s="6"/>
      <c r="H308" s="23"/>
      <c r="I308" s="24"/>
    </row>
    <row r="309" spans="1:9" x14ac:dyDescent="0.25">
      <c r="A309" s="18"/>
      <c r="B309" s="16" t="s">
        <v>71</v>
      </c>
      <c r="C309" s="17"/>
      <c r="D309" s="17"/>
      <c r="E309" s="17"/>
      <c r="F309" s="17"/>
      <c r="G309" s="17"/>
      <c r="H309" s="17"/>
      <c r="I309" s="18"/>
    </row>
    <row r="310" spans="1:9" x14ac:dyDescent="0.25">
      <c r="A310" s="19" t="s">
        <v>1</v>
      </c>
      <c r="B310" s="4" t="s">
        <v>4</v>
      </c>
      <c r="C310" s="5" t="s">
        <v>2</v>
      </c>
      <c r="D310" s="4" t="s">
        <v>5</v>
      </c>
      <c r="E310" s="4" t="s">
        <v>6</v>
      </c>
      <c r="F310" s="4" t="s">
        <v>7</v>
      </c>
      <c r="G310" s="4" t="s">
        <v>8</v>
      </c>
      <c r="H310" s="4" t="s">
        <v>9</v>
      </c>
      <c r="I310" s="4" t="s">
        <v>10</v>
      </c>
    </row>
    <row r="311" spans="1:9" x14ac:dyDescent="0.25">
      <c r="A311" s="18">
        <v>1</v>
      </c>
      <c r="B311" s="23">
        <v>164</v>
      </c>
      <c r="C311" s="26" t="str">
        <f>LOOKUP(B311,[1]Inscritos!$B$6:$C$2004)</f>
        <v>Bartyra Helena Silva</v>
      </c>
      <c r="D311" s="23">
        <f>LOOKUP(B311,[1]Inscritos!$B$6:$D$2004)</f>
        <v>0</v>
      </c>
      <c r="E311" s="6" t="s">
        <v>80</v>
      </c>
      <c r="F311" s="6" t="s">
        <v>78</v>
      </c>
      <c r="G311" s="6">
        <v>1</v>
      </c>
      <c r="H311" s="23">
        <v>58</v>
      </c>
      <c r="I311" s="24">
        <v>44451.021209722225</v>
      </c>
    </row>
    <row r="312" spans="1:9" x14ac:dyDescent="0.25">
      <c r="A312" s="18">
        <v>2</v>
      </c>
      <c r="B312" s="23">
        <v>80</v>
      </c>
      <c r="C312" s="26" t="str">
        <f>LOOKUP(B312,[1]Inscritos!$B$6:$C$2004)</f>
        <v>Maria Lúcia Danesin Aquilino</v>
      </c>
      <c r="D312" s="23">
        <f>LOOKUP(B312,[1]Inscritos!$B$6:$D$2004)</f>
        <v>0</v>
      </c>
      <c r="E312" s="6" t="s">
        <v>80</v>
      </c>
      <c r="F312" s="6" t="s">
        <v>78</v>
      </c>
      <c r="G312" s="6">
        <v>2</v>
      </c>
      <c r="H312" s="23">
        <v>59</v>
      </c>
      <c r="I312" s="24">
        <v>44451.021543634262</v>
      </c>
    </row>
    <row r="313" spans="1:9" x14ac:dyDescent="0.25">
      <c r="A313" s="10"/>
      <c r="B313" s="23"/>
      <c r="C313" s="26"/>
      <c r="D313" s="10"/>
      <c r="E313" s="10"/>
      <c r="F313" s="10"/>
      <c r="G313" s="10"/>
      <c r="H313" s="10"/>
      <c r="I313" s="10"/>
    </row>
    <row r="314" spans="1:9" x14ac:dyDescent="0.25">
      <c r="A314" s="18"/>
      <c r="B314" s="16" t="s">
        <v>69</v>
      </c>
      <c r="C314" s="17"/>
      <c r="D314" s="17"/>
      <c r="E314" s="17"/>
      <c r="F314" s="17"/>
      <c r="G314" s="17"/>
      <c r="H314" s="17"/>
      <c r="I314" s="18"/>
    </row>
    <row r="315" spans="1:9" x14ac:dyDescent="0.25">
      <c r="A315" s="19" t="s">
        <v>1</v>
      </c>
      <c r="B315" s="4" t="s">
        <v>4</v>
      </c>
      <c r="C315" s="5" t="s">
        <v>2</v>
      </c>
      <c r="D315" s="4" t="s">
        <v>5</v>
      </c>
      <c r="E315" s="4" t="s">
        <v>6</v>
      </c>
      <c r="F315" s="4" t="s">
        <v>7</v>
      </c>
      <c r="G315" s="4" t="s">
        <v>8</v>
      </c>
      <c r="H315" s="4" t="s">
        <v>9</v>
      </c>
      <c r="I315" s="4" t="s">
        <v>10</v>
      </c>
    </row>
    <row r="316" spans="1:9" x14ac:dyDescent="0.25">
      <c r="A316" s="18">
        <v>1</v>
      </c>
      <c r="B316" s="23"/>
      <c r="C316" s="26"/>
      <c r="D316" s="23"/>
      <c r="E316" s="6" t="s">
        <v>80</v>
      </c>
      <c r="F316" s="6" t="s">
        <v>70</v>
      </c>
      <c r="G316" s="6"/>
      <c r="H316" s="6"/>
      <c r="I316" s="8"/>
    </row>
    <row r="317" spans="1:9" x14ac:dyDescent="0.25">
      <c r="A317" s="32"/>
      <c r="B317" s="35"/>
      <c r="C317" s="37"/>
      <c r="D317" s="35"/>
      <c r="E317" s="35"/>
      <c r="F317" s="35"/>
      <c r="G317" s="35"/>
      <c r="H317" s="35"/>
      <c r="I317" s="38"/>
    </row>
    <row r="318" spans="1:9" x14ac:dyDescent="0.25">
      <c r="A318" s="10"/>
      <c r="B318" s="10"/>
      <c r="C318" s="22" t="s">
        <v>36</v>
      </c>
      <c r="D318" s="10"/>
      <c r="E318" s="10"/>
      <c r="F318" s="10"/>
      <c r="G318" s="10"/>
      <c r="H318" s="10"/>
      <c r="I318" s="10"/>
    </row>
    <row r="319" spans="1:9" x14ac:dyDescent="0.25">
      <c r="A319" s="11"/>
      <c r="B319" s="12" t="s">
        <v>0</v>
      </c>
      <c r="C319" s="11"/>
      <c r="D319" s="11"/>
      <c r="E319" s="11"/>
      <c r="F319" s="11"/>
      <c r="G319" s="11"/>
      <c r="H319" s="11"/>
      <c r="I319" s="11"/>
    </row>
    <row r="320" spans="1:9" x14ac:dyDescent="0.25">
      <c r="A320" s="11" t="s">
        <v>1</v>
      </c>
      <c r="B320" s="4" t="s">
        <v>4</v>
      </c>
      <c r="C320" s="5" t="s">
        <v>2</v>
      </c>
      <c r="D320" s="4" t="s">
        <v>5</v>
      </c>
      <c r="E320" s="4" t="s">
        <v>6</v>
      </c>
      <c r="F320" s="4" t="s">
        <v>7</v>
      </c>
      <c r="G320" s="4" t="s">
        <v>8</v>
      </c>
      <c r="H320" s="4" t="s">
        <v>9</v>
      </c>
      <c r="I320" s="4" t="s">
        <v>10</v>
      </c>
    </row>
    <row r="321" spans="1:9" x14ac:dyDescent="0.25">
      <c r="A321" s="13">
        <v>1</v>
      </c>
      <c r="B321" s="23">
        <v>424</v>
      </c>
      <c r="C321" s="26" t="s">
        <v>200</v>
      </c>
      <c r="D321" s="23" t="s">
        <v>201</v>
      </c>
      <c r="E321" s="6" t="s">
        <v>72</v>
      </c>
      <c r="F321" s="23" t="s">
        <v>49</v>
      </c>
      <c r="G321" s="23" t="s">
        <v>73</v>
      </c>
      <c r="H321" s="23">
        <v>1</v>
      </c>
      <c r="I321" s="24">
        <v>44451.012909606477</v>
      </c>
    </row>
    <row r="322" spans="1:9" x14ac:dyDescent="0.25">
      <c r="A322" s="13">
        <v>2</v>
      </c>
      <c r="B322" s="23">
        <v>369</v>
      </c>
      <c r="C322" s="26" t="s">
        <v>116</v>
      </c>
      <c r="D322" s="23" t="s">
        <v>117</v>
      </c>
      <c r="E322" s="6" t="s">
        <v>72</v>
      </c>
      <c r="F322" s="23" t="s">
        <v>41</v>
      </c>
      <c r="G322" s="23" t="s">
        <v>74</v>
      </c>
      <c r="H322" s="23">
        <v>2</v>
      </c>
      <c r="I322" s="24">
        <v>1.2988425925925926E-2</v>
      </c>
    </row>
    <row r="323" spans="1:9" x14ac:dyDescent="0.25">
      <c r="A323" s="13">
        <v>3</v>
      </c>
      <c r="B323" s="23">
        <v>408</v>
      </c>
      <c r="C323" s="26" t="s">
        <v>202</v>
      </c>
      <c r="D323" s="23" t="s">
        <v>203</v>
      </c>
      <c r="E323" s="6" t="s">
        <v>72</v>
      </c>
      <c r="F323" s="23" t="s">
        <v>51</v>
      </c>
      <c r="G323" s="23" t="s">
        <v>75</v>
      </c>
      <c r="H323" s="23">
        <v>3</v>
      </c>
      <c r="I323" s="24">
        <v>44451.013140625</v>
      </c>
    </row>
    <row r="324" spans="1:9" x14ac:dyDescent="0.25">
      <c r="A324" s="13"/>
      <c r="B324" s="3"/>
      <c r="C324" s="13"/>
      <c r="D324" s="13"/>
      <c r="E324" s="13"/>
      <c r="F324" s="13"/>
      <c r="G324" s="13"/>
      <c r="H324" s="13"/>
      <c r="I324" s="13"/>
    </row>
    <row r="325" spans="1:9" x14ac:dyDescent="0.25">
      <c r="A325" s="11"/>
      <c r="B325" s="12" t="s">
        <v>3</v>
      </c>
      <c r="C325" s="11"/>
      <c r="D325" s="11"/>
      <c r="E325" s="11"/>
      <c r="F325" s="11"/>
      <c r="G325" s="11"/>
      <c r="H325" s="11"/>
      <c r="I325" s="11"/>
    </row>
    <row r="326" spans="1:9" x14ac:dyDescent="0.25">
      <c r="A326" s="11" t="s">
        <v>1</v>
      </c>
      <c r="B326" s="4" t="s">
        <v>4</v>
      </c>
      <c r="C326" s="5" t="s">
        <v>2</v>
      </c>
      <c r="D326" s="4" t="s">
        <v>5</v>
      </c>
      <c r="E326" s="4" t="s">
        <v>6</v>
      </c>
      <c r="F326" s="4" t="s">
        <v>7</v>
      </c>
      <c r="G326" s="4" t="s">
        <v>8</v>
      </c>
      <c r="H326" s="4" t="s">
        <v>9</v>
      </c>
      <c r="I326" s="4" t="s">
        <v>10</v>
      </c>
    </row>
    <row r="327" spans="1:9" x14ac:dyDescent="0.25">
      <c r="A327" s="13">
        <v>1</v>
      </c>
      <c r="B327" s="23">
        <v>423</v>
      </c>
      <c r="C327" s="26" t="s">
        <v>265</v>
      </c>
      <c r="D327" s="23" t="s">
        <v>201</v>
      </c>
      <c r="E327" s="6" t="s">
        <v>79</v>
      </c>
      <c r="F327" s="23" t="s">
        <v>43</v>
      </c>
      <c r="G327" s="23" t="s">
        <v>145</v>
      </c>
      <c r="H327" s="23">
        <v>4</v>
      </c>
      <c r="I327" s="24">
        <v>44451.013167939811</v>
      </c>
    </row>
    <row r="328" spans="1:9" x14ac:dyDescent="0.25">
      <c r="A328" s="13">
        <v>2</v>
      </c>
      <c r="B328" s="23">
        <v>406</v>
      </c>
      <c r="C328" s="26" t="s">
        <v>266</v>
      </c>
      <c r="D328" s="23">
        <v>0</v>
      </c>
      <c r="E328" s="6" t="s">
        <v>79</v>
      </c>
      <c r="F328" s="23" t="s">
        <v>67</v>
      </c>
      <c r="G328" s="23" t="s">
        <v>146</v>
      </c>
      <c r="H328" s="23">
        <v>11</v>
      </c>
      <c r="I328" s="24">
        <v>44451.015119097217</v>
      </c>
    </row>
    <row r="329" spans="1:9" x14ac:dyDescent="0.25">
      <c r="A329" s="13">
        <v>3</v>
      </c>
      <c r="B329" s="23">
        <v>370</v>
      </c>
      <c r="C329" s="26" t="s">
        <v>98</v>
      </c>
      <c r="D329" s="23" t="s">
        <v>97</v>
      </c>
      <c r="E329" s="6" t="s">
        <v>79</v>
      </c>
      <c r="F329" s="23" t="s">
        <v>43</v>
      </c>
      <c r="G329" s="23" t="s">
        <v>147</v>
      </c>
      <c r="H329" s="23">
        <v>28</v>
      </c>
      <c r="I329" s="24">
        <v>44451.017904745371</v>
      </c>
    </row>
    <row r="330" spans="1:9" x14ac:dyDescent="0.25">
      <c r="A330" s="13"/>
      <c r="B330" s="23"/>
      <c r="C330" s="26"/>
      <c r="D330" s="23"/>
      <c r="E330" s="6"/>
      <c r="F330" s="23"/>
      <c r="G330" s="6"/>
      <c r="H330" s="23"/>
      <c r="I330" s="24"/>
    </row>
    <row r="331" spans="1:9" x14ac:dyDescent="0.25">
      <c r="A331" s="11"/>
      <c r="B331" s="12" t="s">
        <v>27</v>
      </c>
      <c r="C331" s="11"/>
      <c r="D331" s="11"/>
      <c r="E331" s="11"/>
      <c r="F331" s="11"/>
      <c r="G331" s="11"/>
      <c r="H331" s="11"/>
      <c r="I331" s="11"/>
    </row>
    <row r="332" spans="1:9" x14ac:dyDescent="0.25">
      <c r="A332" s="11" t="s">
        <v>1</v>
      </c>
      <c r="B332" s="4" t="s">
        <v>4</v>
      </c>
      <c r="C332" s="5" t="s">
        <v>2</v>
      </c>
      <c r="D332" s="4" t="s">
        <v>5</v>
      </c>
      <c r="E332" s="4" t="s">
        <v>6</v>
      </c>
      <c r="F332" s="4" t="s">
        <v>7</v>
      </c>
      <c r="G332" s="4" t="s">
        <v>8</v>
      </c>
      <c r="H332" s="4" t="s">
        <v>9</v>
      </c>
      <c r="I332" s="4" t="s">
        <v>10</v>
      </c>
    </row>
    <row r="333" spans="1:9" x14ac:dyDescent="0.25">
      <c r="A333" s="13">
        <v>1</v>
      </c>
      <c r="B333" s="23">
        <v>377</v>
      </c>
      <c r="C333" s="26" t="str">
        <f>LOOKUP(B333,[1]Inscritos!$B$6:$C$2004)</f>
        <v>Alessandro Carrer Souza</v>
      </c>
      <c r="D333" s="23" t="str">
        <f>LOOKUP(B333,[1]Inscritos!$B$6:$D$2004)</f>
        <v>Espaço Aquatico</v>
      </c>
      <c r="E333" s="6" t="s">
        <v>72</v>
      </c>
      <c r="F333" s="6" t="s">
        <v>46</v>
      </c>
      <c r="G333" s="6">
        <v>1</v>
      </c>
      <c r="H333" s="23">
        <v>12</v>
      </c>
      <c r="I333" s="24">
        <v>44451.01526782407</v>
      </c>
    </row>
    <row r="334" spans="1:9" x14ac:dyDescent="0.25">
      <c r="A334" s="13"/>
      <c r="B334" s="6"/>
      <c r="C334" s="7"/>
      <c r="D334" s="6"/>
      <c r="E334" s="6"/>
      <c r="F334" s="6"/>
      <c r="G334" s="6"/>
      <c r="H334" s="6"/>
      <c r="I334" s="8"/>
    </row>
    <row r="335" spans="1:9" x14ac:dyDescent="0.25">
      <c r="A335" s="11"/>
      <c r="B335" s="12" t="s">
        <v>29</v>
      </c>
      <c r="C335" s="11"/>
      <c r="D335" s="11"/>
      <c r="E335" s="11"/>
      <c r="F335" s="11"/>
      <c r="G335" s="11"/>
      <c r="H335" s="11"/>
      <c r="I335" s="11"/>
    </row>
    <row r="336" spans="1:9" x14ac:dyDescent="0.25">
      <c r="A336" s="11" t="s">
        <v>1</v>
      </c>
      <c r="B336" s="4" t="s">
        <v>4</v>
      </c>
      <c r="C336" s="5" t="s">
        <v>2</v>
      </c>
      <c r="D336" s="4" t="s">
        <v>5</v>
      </c>
      <c r="E336" s="4" t="s">
        <v>6</v>
      </c>
      <c r="F336" s="4" t="s">
        <v>7</v>
      </c>
      <c r="G336" s="4" t="s">
        <v>8</v>
      </c>
      <c r="H336" s="4" t="s">
        <v>9</v>
      </c>
      <c r="I336" s="4" t="s">
        <v>10</v>
      </c>
    </row>
    <row r="337" spans="1:9" x14ac:dyDescent="0.25">
      <c r="A337" s="13">
        <v>1</v>
      </c>
      <c r="B337" s="23">
        <v>376</v>
      </c>
      <c r="C337" s="26" t="s">
        <v>206</v>
      </c>
      <c r="D337" s="23" t="s">
        <v>142</v>
      </c>
      <c r="E337" s="6" t="s">
        <v>72</v>
      </c>
      <c r="F337" s="6" t="s">
        <v>47</v>
      </c>
      <c r="G337" s="6">
        <v>1</v>
      </c>
      <c r="H337" s="23">
        <v>6</v>
      </c>
      <c r="I337" s="24">
        <v>44451.014365046292</v>
      </c>
    </row>
    <row r="338" spans="1:9" x14ac:dyDescent="0.25">
      <c r="A338" s="13">
        <v>2</v>
      </c>
      <c r="B338" s="23">
        <v>360</v>
      </c>
      <c r="C338" s="26" t="s">
        <v>207</v>
      </c>
      <c r="D338" s="23" t="s">
        <v>142</v>
      </c>
      <c r="E338" s="6" t="s">
        <v>72</v>
      </c>
      <c r="F338" s="6" t="s">
        <v>47</v>
      </c>
      <c r="G338" s="6">
        <v>2</v>
      </c>
      <c r="H338" s="23">
        <v>13</v>
      </c>
      <c r="I338" s="24">
        <v>1.5590277777777717E-2</v>
      </c>
    </row>
    <row r="339" spans="1:9" x14ac:dyDescent="0.25">
      <c r="A339" s="13"/>
      <c r="B339" s="23"/>
      <c r="C339" s="26"/>
      <c r="D339" s="23"/>
      <c r="E339" s="6"/>
      <c r="F339" s="6"/>
      <c r="G339" s="6"/>
      <c r="H339" s="23"/>
      <c r="I339" s="24"/>
    </row>
    <row r="340" spans="1:9" x14ac:dyDescent="0.25">
      <c r="A340" s="11"/>
      <c r="B340" s="12" t="s">
        <v>12</v>
      </c>
      <c r="C340" s="11"/>
      <c r="D340" s="11"/>
      <c r="E340" s="11"/>
      <c r="F340" s="11"/>
      <c r="G340" s="11"/>
      <c r="H340" s="11"/>
      <c r="I340" s="11"/>
    </row>
    <row r="341" spans="1:9" x14ac:dyDescent="0.25">
      <c r="A341" s="11" t="s">
        <v>1</v>
      </c>
      <c r="B341" s="4" t="s">
        <v>4</v>
      </c>
      <c r="C341" s="5" t="s">
        <v>2</v>
      </c>
      <c r="D341" s="4" t="s">
        <v>5</v>
      </c>
      <c r="E341" s="4" t="s">
        <v>6</v>
      </c>
      <c r="F341" s="4" t="s">
        <v>7</v>
      </c>
      <c r="G341" s="4" t="s">
        <v>8</v>
      </c>
      <c r="H341" s="4" t="s">
        <v>9</v>
      </c>
      <c r="I341" s="4" t="s">
        <v>10</v>
      </c>
    </row>
    <row r="342" spans="1:9" x14ac:dyDescent="0.25">
      <c r="A342" s="13">
        <v>1</v>
      </c>
      <c r="B342" s="23">
        <v>424</v>
      </c>
      <c r="C342" s="26" t="s">
        <v>200</v>
      </c>
      <c r="D342" s="23" t="s">
        <v>201</v>
      </c>
      <c r="E342" s="6" t="s">
        <v>72</v>
      </c>
      <c r="F342" s="6" t="s">
        <v>49</v>
      </c>
      <c r="G342" s="23" t="s">
        <v>73</v>
      </c>
      <c r="H342" s="23">
        <v>1</v>
      </c>
      <c r="I342" s="24">
        <v>44451.012909606477</v>
      </c>
    </row>
    <row r="343" spans="1:9" x14ac:dyDescent="0.25">
      <c r="A343" s="13">
        <v>2</v>
      </c>
      <c r="B343" s="23">
        <v>426</v>
      </c>
      <c r="C343" s="26" t="s">
        <v>204</v>
      </c>
      <c r="D343" s="23" t="s">
        <v>205</v>
      </c>
      <c r="E343" s="6" t="s">
        <v>72</v>
      </c>
      <c r="F343" s="6" t="s">
        <v>49</v>
      </c>
      <c r="G343" s="23">
        <v>1</v>
      </c>
      <c r="H343" s="23">
        <v>5</v>
      </c>
      <c r="I343" s="24">
        <v>44451.014094328704</v>
      </c>
    </row>
    <row r="344" spans="1:9" x14ac:dyDescent="0.25">
      <c r="A344" s="13">
        <v>3</v>
      </c>
      <c r="B344" s="23">
        <v>310</v>
      </c>
      <c r="C344" s="26" t="s">
        <v>208</v>
      </c>
      <c r="D344" s="23" t="s">
        <v>109</v>
      </c>
      <c r="E344" s="6" t="s">
        <v>72</v>
      </c>
      <c r="F344" s="6" t="s">
        <v>49</v>
      </c>
      <c r="G344" s="23">
        <v>2</v>
      </c>
      <c r="H344" s="23">
        <v>7</v>
      </c>
      <c r="I344" s="24">
        <v>44451.014407175928</v>
      </c>
    </row>
    <row r="345" spans="1:9" x14ac:dyDescent="0.25">
      <c r="A345" s="13">
        <v>4</v>
      </c>
      <c r="B345" s="23">
        <v>430</v>
      </c>
      <c r="C345" s="26" t="s">
        <v>209</v>
      </c>
      <c r="D345" s="23" t="s">
        <v>205</v>
      </c>
      <c r="E345" s="6" t="s">
        <v>72</v>
      </c>
      <c r="F345" s="6" t="s">
        <v>49</v>
      </c>
      <c r="G345" s="23">
        <v>3</v>
      </c>
      <c r="H345" s="23">
        <v>9</v>
      </c>
      <c r="I345" s="24">
        <v>44451.014835532405</v>
      </c>
    </row>
    <row r="346" spans="1:9" x14ac:dyDescent="0.25">
      <c r="A346" s="13">
        <v>5</v>
      </c>
      <c r="B346" s="23">
        <v>366</v>
      </c>
      <c r="C346" s="26" t="s">
        <v>86</v>
      </c>
      <c r="D346" s="23" t="s">
        <v>83</v>
      </c>
      <c r="E346" s="6" t="s">
        <v>72</v>
      </c>
      <c r="F346" s="6" t="s">
        <v>49</v>
      </c>
      <c r="G346" s="23">
        <v>4</v>
      </c>
      <c r="H346" s="23">
        <v>17</v>
      </c>
      <c r="I346" s="24">
        <v>44451.016134837962</v>
      </c>
    </row>
    <row r="347" spans="1:9" x14ac:dyDescent="0.25">
      <c r="A347" s="13"/>
      <c r="B347" s="23"/>
      <c r="C347" s="26"/>
      <c r="D347" s="23"/>
      <c r="E347" s="6"/>
      <c r="F347" s="6"/>
      <c r="G347" s="23"/>
      <c r="H347" s="23"/>
      <c r="I347" s="24"/>
    </row>
    <row r="348" spans="1:9" x14ac:dyDescent="0.25">
      <c r="A348" s="11"/>
      <c r="B348" s="12" t="s">
        <v>31</v>
      </c>
      <c r="C348" s="11"/>
      <c r="D348" s="11"/>
      <c r="E348" s="11"/>
      <c r="F348" s="11"/>
      <c r="G348" s="11"/>
      <c r="H348" s="11"/>
      <c r="I348" s="11"/>
    </row>
    <row r="349" spans="1:9" x14ac:dyDescent="0.25">
      <c r="A349" s="11" t="s">
        <v>1</v>
      </c>
      <c r="B349" s="4" t="s">
        <v>4</v>
      </c>
      <c r="C349" s="5" t="s">
        <v>2</v>
      </c>
      <c r="D349" s="4" t="s">
        <v>5</v>
      </c>
      <c r="E349" s="4" t="s">
        <v>6</v>
      </c>
      <c r="F349" s="4" t="s">
        <v>7</v>
      </c>
      <c r="G349" s="4" t="s">
        <v>8</v>
      </c>
      <c r="H349" s="4" t="s">
        <v>9</v>
      </c>
      <c r="I349" s="4" t="s">
        <v>10</v>
      </c>
    </row>
    <row r="350" spans="1:9" x14ac:dyDescent="0.25">
      <c r="A350" s="13">
        <v>1</v>
      </c>
      <c r="B350" s="23">
        <v>375</v>
      </c>
      <c r="C350" s="26" t="s">
        <v>210</v>
      </c>
      <c r="D350" s="23" t="s">
        <v>65</v>
      </c>
      <c r="E350" s="6" t="s">
        <v>72</v>
      </c>
      <c r="F350" s="6" t="s">
        <v>50</v>
      </c>
      <c r="G350" s="6">
        <v>1</v>
      </c>
      <c r="H350" s="23">
        <v>29</v>
      </c>
      <c r="I350" s="24">
        <v>44451.018116435182</v>
      </c>
    </row>
    <row r="351" spans="1:9" x14ac:dyDescent="0.25">
      <c r="A351" s="13">
        <v>2</v>
      </c>
      <c r="B351" s="23">
        <v>421</v>
      </c>
      <c r="C351" s="26" t="s">
        <v>211</v>
      </c>
      <c r="D351" s="23" t="s">
        <v>109</v>
      </c>
      <c r="E351" s="6" t="s">
        <v>72</v>
      </c>
      <c r="F351" s="6" t="s">
        <v>50</v>
      </c>
      <c r="G351" s="6">
        <v>2</v>
      </c>
      <c r="H351" s="23">
        <v>31</v>
      </c>
      <c r="I351" s="24">
        <v>44451.01826759259</v>
      </c>
    </row>
    <row r="352" spans="1:9" x14ac:dyDescent="0.25">
      <c r="A352" s="13">
        <v>3</v>
      </c>
      <c r="B352" s="23">
        <v>301</v>
      </c>
      <c r="C352" s="26" t="s">
        <v>66</v>
      </c>
      <c r="D352" s="23">
        <v>0</v>
      </c>
      <c r="E352" s="6" t="s">
        <v>72</v>
      </c>
      <c r="F352" s="6" t="s">
        <v>50</v>
      </c>
      <c r="G352" s="6">
        <v>3</v>
      </c>
      <c r="H352" s="23">
        <v>34</v>
      </c>
      <c r="I352" s="24">
        <v>44451.018539004632</v>
      </c>
    </row>
    <row r="353" spans="1:9" x14ac:dyDescent="0.25">
      <c r="A353" s="13">
        <v>4</v>
      </c>
      <c r="B353" s="23">
        <v>417</v>
      </c>
      <c r="C353" s="26" t="s">
        <v>212</v>
      </c>
      <c r="D353" s="23">
        <v>0</v>
      </c>
      <c r="E353" s="6" t="s">
        <v>72</v>
      </c>
      <c r="F353" s="6" t="s">
        <v>50</v>
      </c>
      <c r="G353" s="6">
        <v>4</v>
      </c>
      <c r="H353" s="23">
        <v>84</v>
      </c>
      <c r="I353" s="24">
        <v>44451.027138310186</v>
      </c>
    </row>
    <row r="354" spans="1:9" x14ac:dyDescent="0.25">
      <c r="A354" s="13"/>
      <c r="B354" s="23"/>
      <c r="C354" s="26"/>
      <c r="D354" s="23"/>
      <c r="E354" s="6"/>
      <c r="F354" s="6"/>
      <c r="G354" s="6"/>
      <c r="H354" s="23"/>
      <c r="I354" s="24"/>
    </row>
    <row r="355" spans="1:9" x14ac:dyDescent="0.25">
      <c r="A355" s="11"/>
      <c r="B355" s="12" t="s">
        <v>13</v>
      </c>
      <c r="C355" s="11"/>
      <c r="D355" s="11"/>
      <c r="E355" s="11"/>
      <c r="F355" s="11"/>
      <c r="G355" s="11"/>
      <c r="H355" s="11"/>
      <c r="I355" s="11"/>
    </row>
    <row r="356" spans="1:9" x14ac:dyDescent="0.25">
      <c r="A356" s="11" t="s">
        <v>1</v>
      </c>
      <c r="B356" s="4" t="s">
        <v>4</v>
      </c>
      <c r="C356" s="5" t="s">
        <v>2</v>
      </c>
      <c r="D356" s="4" t="s">
        <v>5</v>
      </c>
      <c r="E356" s="4" t="s">
        <v>6</v>
      </c>
      <c r="F356" s="4" t="s">
        <v>7</v>
      </c>
      <c r="G356" s="4" t="s">
        <v>8</v>
      </c>
      <c r="H356" s="4" t="s">
        <v>9</v>
      </c>
      <c r="I356" s="4" t="s">
        <v>10</v>
      </c>
    </row>
    <row r="357" spans="1:9" x14ac:dyDescent="0.25">
      <c r="A357" s="39">
        <v>1</v>
      </c>
      <c r="B357" s="23">
        <v>406</v>
      </c>
      <c r="C357" s="26" t="s">
        <v>266</v>
      </c>
      <c r="D357" s="23">
        <v>0</v>
      </c>
      <c r="E357" s="6" t="s">
        <v>79</v>
      </c>
      <c r="F357" s="6" t="s">
        <v>67</v>
      </c>
      <c r="G357" s="23" t="s">
        <v>146</v>
      </c>
      <c r="H357" s="23">
        <v>11</v>
      </c>
      <c r="I357" s="24">
        <v>44451.015119097217</v>
      </c>
    </row>
    <row r="358" spans="1:9" x14ac:dyDescent="0.25">
      <c r="A358" s="39">
        <v>2</v>
      </c>
      <c r="B358" s="23">
        <v>418</v>
      </c>
      <c r="C358" s="26" t="s">
        <v>267</v>
      </c>
      <c r="D358" s="23">
        <v>0</v>
      </c>
      <c r="E358" s="6" t="s">
        <v>79</v>
      </c>
      <c r="F358" s="6" t="s">
        <v>67</v>
      </c>
      <c r="G358" s="23">
        <v>1</v>
      </c>
      <c r="H358" s="23">
        <v>43</v>
      </c>
      <c r="I358" s="24">
        <v>44451.019665856482</v>
      </c>
    </row>
    <row r="359" spans="1:9" x14ac:dyDescent="0.25">
      <c r="A359" s="13"/>
      <c r="B359" s="3"/>
      <c r="C359" s="13"/>
      <c r="D359" s="13"/>
      <c r="E359" s="13"/>
      <c r="F359" s="13"/>
      <c r="G359" s="13"/>
      <c r="H359" s="13"/>
      <c r="I359" s="13"/>
    </row>
    <row r="360" spans="1:9" x14ac:dyDescent="0.25">
      <c r="A360" s="11"/>
      <c r="B360" s="12" t="s">
        <v>14</v>
      </c>
      <c r="C360" s="11"/>
      <c r="D360" s="11"/>
      <c r="E360" s="11"/>
      <c r="F360" s="11"/>
      <c r="G360" s="11"/>
      <c r="H360" s="11"/>
      <c r="I360" s="11"/>
    </row>
    <row r="361" spans="1:9" x14ac:dyDescent="0.25">
      <c r="A361" s="11" t="s">
        <v>1</v>
      </c>
      <c r="B361" s="4" t="s">
        <v>4</v>
      </c>
      <c r="C361" s="5" t="s">
        <v>2</v>
      </c>
      <c r="D361" s="4" t="s">
        <v>5</v>
      </c>
      <c r="E361" s="4" t="s">
        <v>6</v>
      </c>
      <c r="F361" s="4" t="s">
        <v>7</v>
      </c>
      <c r="G361" s="4" t="s">
        <v>8</v>
      </c>
      <c r="H361" s="4" t="s">
        <v>9</v>
      </c>
      <c r="I361" s="4" t="s">
        <v>10</v>
      </c>
    </row>
    <row r="362" spans="1:9" x14ac:dyDescent="0.25">
      <c r="A362" s="13">
        <v>1</v>
      </c>
      <c r="B362" s="23">
        <v>408</v>
      </c>
      <c r="C362" s="26" t="s">
        <v>202</v>
      </c>
      <c r="D362" s="23" t="s">
        <v>203</v>
      </c>
      <c r="E362" s="6" t="s">
        <v>72</v>
      </c>
      <c r="F362" s="6" t="s">
        <v>51</v>
      </c>
      <c r="G362" s="23" t="s">
        <v>74</v>
      </c>
      <c r="H362" s="23">
        <v>2</v>
      </c>
      <c r="I362" s="24">
        <v>44451.013140625</v>
      </c>
    </row>
    <row r="363" spans="1:9" x14ac:dyDescent="0.25">
      <c r="A363" s="13">
        <v>2</v>
      </c>
      <c r="B363" s="23">
        <v>319</v>
      </c>
      <c r="C363" s="26" t="s">
        <v>213</v>
      </c>
      <c r="D363" s="23">
        <v>0</v>
      </c>
      <c r="E363" s="6" t="s">
        <v>72</v>
      </c>
      <c r="F363" s="6" t="s">
        <v>51</v>
      </c>
      <c r="G363" s="23">
        <v>1</v>
      </c>
      <c r="H363" s="23">
        <v>27</v>
      </c>
      <c r="I363" s="24">
        <v>44451.017708796295</v>
      </c>
    </row>
    <row r="364" spans="1:9" x14ac:dyDescent="0.25">
      <c r="A364" s="13">
        <v>3</v>
      </c>
      <c r="B364" s="23">
        <v>308</v>
      </c>
      <c r="C364" s="26" t="s">
        <v>214</v>
      </c>
      <c r="D364" s="23" t="s">
        <v>215</v>
      </c>
      <c r="E364" s="6" t="s">
        <v>72</v>
      </c>
      <c r="F364" s="6" t="s">
        <v>51</v>
      </c>
      <c r="G364" s="23">
        <v>2</v>
      </c>
      <c r="H364" s="23">
        <v>41</v>
      </c>
      <c r="I364" s="24">
        <v>44451.019496527777</v>
      </c>
    </row>
    <row r="365" spans="1:9" x14ac:dyDescent="0.25">
      <c r="A365" s="13"/>
      <c r="B365" s="23"/>
      <c r="C365" s="26"/>
      <c r="D365" s="23"/>
      <c r="E365" s="6"/>
      <c r="F365" s="6"/>
      <c r="G365" s="6"/>
      <c r="H365" s="23"/>
      <c r="I365" s="24"/>
    </row>
    <row r="366" spans="1:9" x14ac:dyDescent="0.25">
      <c r="A366" s="13"/>
      <c r="B366" s="12" t="s">
        <v>16</v>
      </c>
      <c r="C366" s="11"/>
      <c r="D366" s="11"/>
      <c r="E366" s="11"/>
      <c r="F366" s="11"/>
      <c r="G366" s="11"/>
      <c r="H366" s="11"/>
      <c r="I366" s="13"/>
    </row>
    <row r="367" spans="1:9" x14ac:dyDescent="0.25">
      <c r="A367" s="11" t="s">
        <v>1</v>
      </c>
      <c r="B367" s="4" t="s">
        <v>4</v>
      </c>
      <c r="C367" s="5" t="s">
        <v>2</v>
      </c>
      <c r="D367" s="4" t="s">
        <v>5</v>
      </c>
      <c r="E367" s="4" t="s">
        <v>6</v>
      </c>
      <c r="F367" s="4" t="s">
        <v>7</v>
      </c>
      <c r="G367" s="4" t="s">
        <v>8</v>
      </c>
      <c r="H367" s="4" t="s">
        <v>9</v>
      </c>
      <c r="I367" s="4" t="s">
        <v>10</v>
      </c>
    </row>
    <row r="368" spans="1:9" x14ac:dyDescent="0.25">
      <c r="A368" s="13">
        <v>1</v>
      </c>
      <c r="B368" s="23">
        <v>391</v>
      </c>
      <c r="C368" s="26" t="s">
        <v>216</v>
      </c>
      <c r="D368" s="23">
        <v>0</v>
      </c>
      <c r="E368" s="6" t="s">
        <v>72</v>
      </c>
      <c r="F368" s="6" t="s">
        <v>52</v>
      </c>
      <c r="G368" s="23">
        <v>1</v>
      </c>
      <c r="H368" s="23">
        <v>5</v>
      </c>
      <c r="I368" s="24">
        <v>44451.014305671291</v>
      </c>
    </row>
    <row r="369" spans="1:9" x14ac:dyDescent="0.25">
      <c r="A369" s="13">
        <v>2</v>
      </c>
      <c r="B369" s="23">
        <v>380</v>
      </c>
      <c r="C369" s="26" t="s">
        <v>217</v>
      </c>
      <c r="D369" s="23" t="s">
        <v>93</v>
      </c>
      <c r="E369" s="6" t="s">
        <v>72</v>
      </c>
      <c r="F369" s="6" t="s">
        <v>52</v>
      </c>
      <c r="G369" s="23">
        <v>2</v>
      </c>
      <c r="H369" s="23">
        <v>15</v>
      </c>
      <c r="I369" s="24">
        <v>44451.015881597225</v>
      </c>
    </row>
    <row r="370" spans="1:9" x14ac:dyDescent="0.25">
      <c r="A370" s="13">
        <v>3</v>
      </c>
      <c r="B370" s="23">
        <v>413</v>
      </c>
      <c r="C370" s="26" t="s">
        <v>218</v>
      </c>
      <c r="D370" s="23">
        <v>0</v>
      </c>
      <c r="E370" s="6" t="s">
        <v>72</v>
      </c>
      <c r="F370" s="6" t="s">
        <v>52</v>
      </c>
      <c r="G370" s="23">
        <v>3</v>
      </c>
      <c r="H370" s="23">
        <v>16</v>
      </c>
      <c r="I370" s="24">
        <v>44451.015984027777</v>
      </c>
    </row>
    <row r="371" spans="1:9" x14ac:dyDescent="0.25">
      <c r="A371" s="13">
        <v>4</v>
      </c>
      <c r="B371" s="23">
        <v>396</v>
      </c>
      <c r="C371" s="26" t="s">
        <v>219</v>
      </c>
      <c r="D371" s="23" t="s">
        <v>220</v>
      </c>
      <c r="E371" s="6" t="s">
        <v>72</v>
      </c>
      <c r="F371" s="6" t="s">
        <v>52</v>
      </c>
      <c r="G371" s="23">
        <v>4</v>
      </c>
      <c r="H371" s="23">
        <v>19</v>
      </c>
      <c r="I371" s="24">
        <v>44451.016393402773</v>
      </c>
    </row>
    <row r="372" spans="1:9" x14ac:dyDescent="0.25">
      <c r="A372" s="13">
        <v>5</v>
      </c>
      <c r="B372" s="23">
        <v>404</v>
      </c>
      <c r="C372" s="26" t="s">
        <v>221</v>
      </c>
      <c r="D372" s="23">
        <v>0</v>
      </c>
      <c r="E372" s="6" t="s">
        <v>72</v>
      </c>
      <c r="F372" s="6" t="s">
        <v>52</v>
      </c>
      <c r="G372" s="23">
        <v>5</v>
      </c>
      <c r="H372" s="23">
        <v>21</v>
      </c>
      <c r="I372" s="24">
        <v>44451.01694050926</v>
      </c>
    </row>
    <row r="373" spans="1:9" x14ac:dyDescent="0.25">
      <c r="A373" s="13">
        <v>6</v>
      </c>
      <c r="B373" s="23">
        <v>341</v>
      </c>
      <c r="C373" s="26" t="s">
        <v>222</v>
      </c>
      <c r="D373" s="23">
        <v>0</v>
      </c>
      <c r="E373" s="6" t="s">
        <v>72</v>
      </c>
      <c r="F373" s="6" t="s">
        <v>52</v>
      </c>
      <c r="G373" s="23">
        <v>6</v>
      </c>
      <c r="H373" s="23">
        <v>24</v>
      </c>
      <c r="I373" s="24">
        <v>44451.017499074071</v>
      </c>
    </row>
    <row r="374" spans="1:9" x14ac:dyDescent="0.25">
      <c r="A374" s="13">
        <v>7</v>
      </c>
      <c r="B374" s="23">
        <v>354</v>
      </c>
      <c r="C374" s="26" t="s">
        <v>223</v>
      </c>
      <c r="D374" s="23" t="s">
        <v>114</v>
      </c>
      <c r="E374" s="6" t="s">
        <v>72</v>
      </c>
      <c r="F374" s="6" t="s">
        <v>52</v>
      </c>
      <c r="G374" s="23">
        <v>7</v>
      </c>
      <c r="H374" s="23">
        <v>59</v>
      </c>
      <c r="I374" s="24">
        <v>44451.022649537037</v>
      </c>
    </row>
    <row r="375" spans="1:9" x14ac:dyDescent="0.25">
      <c r="A375" s="13">
        <v>8</v>
      </c>
      <c r="B375" s="23">
        <v>311</v>
      </c>
      <c r="C375" s="26" t="s">
        <v>224</v>
      </c>
      <c r="D375" s="23" t="s">
        <v>123</v>
      </c>
      <c r="E375" s="6" t="s">
        <v>72</v>
      </c>
      <c r="F375" s="6" t="s">
        <v>52</v>
      </c>
      <c r="G375" s="23">
        <v>8</v>
      </c>
      <c r="H375" s="23">
        <v>72</v>
      </c>
      <c r="I375" s="24">
        <v>44451.024124537034</v>
      </c>
    </row>
    <row r="376" spans="1:9" x14ac:dyDescent="0.25">
      <c r="A376" s="13">
        <v>9</v>
      </c>
      <c r="B376" s="23">
        <v>353</v>
      </c>
      <c r="C376" s="26" t="s">
        <v>225</v>
      </c>
      <c r="D376" s="23">
        <v>0</v>
      </c>
      <c r="E376" s="6" t="s">
        <v>72</v>
      </c>
      <c r="F376" s="6" t="s">
        <v>52</v>
      </c>
      <c r="G376" s="23">
        <v>9</v>
      </c>
      <c r="H376" s="23">
        <v>87</v>
      </c>
      <c r="I376" s="24">
        <v>44451.027978009261</v>
      </c>
    </row>
    <row r="377" spans="1:9" x14ac:dyDescent="0.25">
      <c r="A377" s="13"/>
      <c r="B377" s="3"/>
      <c r="C377" s="13"/>
      <c r="D377" s="13"/>
      <c r="E377" s="13"/>
      <c r="F377" s="13"/>
      <c r="G377" s="13"/>
      <c r="H377" s="13"/>
      <c r="I377" s="13"/>
    </row>
    <row r="378" spans="1:9" x14ac:dyDescent="0.25">
      <c r="A378" s="13"/>
      <c r="B378" s="12" t="s">
        <v>15</v>
      </c>
      <c r="C378" s="11"/>
      <c r="D378" s="11"/>
      <c r="E378" s="11"/>
      <c r="F378" s="11"/>
      <c r="G378" s="11"/>
      <c r="H378" s="11"/>
      <c r="I378" s="13"/>
    </row>
    <row r="379" spans="1:9" x14ac:dyDescent="0.25">
      <c r="A379" s="15" t="s">
        <v>1</v>
      </c>
      <c r="B379" s="4" t="s">
        <v>4</v>
      </c>
      <c r="C379" s="5" t="s">
        <v>2</v>
      </c>
      <c r="D379" s="4" t="s">
        <v>5</v>
      </c>
      <c r="E379" s="4" t="s">
        <v>6</v>
      </c>
      <c r="F379" s="4" t="s">
        <v>7</v>
      </c>
      <c r="G379" s="4" t="s">
        <v>8</v>
      </c>
      <c r="H379" s="4" t="s">
        <v>9</v>
      </c>
      <c r="I379" s="4" t="s">
        <v>10</v>
      </c>
    </row>
    <row r="380" spans="1:9" x14ac:dyDescent="0.25">
      <c r="A380" s="13">
        <v>1</v>
      </c>
      <c r="B380" s="23">
        <v>393</v>
      </c>
      <c r="C380" s="26" t="str">
        <f>LOOKUP(B380,[1]Inscritos!$B$6:$C$2004)</f>
        <v>Monica Tavares</v>
      </c>
      <c r="D380" s="23" t="str">
        <f>LOOKUP(B380,[1]Inscritos!$B$6:$D$2004)</f>
        <v>GBMar Bertioga</v>
      </c>
      <c r="E380" s="25" t="s">
        <v>79</v>
      </c>
      <c r="F380" s="6" t="s">
        <v>53</v>
      </c>
      <c r="G380" s="6">
        <v>1</v>
      </c>
      <c r="H380" s="23">
        <v>46</v>
      </c>
      <c r="I380" s="24">
        <v>44451.020316319446</v>
      </c>
    </row>
    <row r="381" spans="1:9" x14ac:dyDescent="0.25">
      <c r="A381" s="13"/>
      <c r="B381" s="3"/>
      <c r="C381" s="13"/>
      <c r="D381" s="13"/>
      <c r="E381" s="13"/>
      <c r="F381" s="13"/>
      <c r="G381" s="13"/>
      <c r="H381" s="13"/>
      <c r="I381" s="13"/>
    </row>
    <row r="382" spans="1:9" x14ac:dyDescent="0.25">
      <c r="A382" s="13"/>
      <c r="B382" s="12" t="s">
        <v>17</v>
      </c>
      <c r="C382" s="11"/>
      <c r="D382" s="11"/>
      <c r="E382" s="11"/>
      <c r="F382" s="11"/>
      <c r="G382" s="11"/>
      <c r="H382" s="11"/>
      <c r="I382" s="13"/>
    </row>
    <row r="383" spans="1:9" x14ac:dyDescent="0.25">
      <c r="A383" s="15" t="s">
        <v>1</v>
      </c>
      <c r="B383" s="4" t="s">
        <v>4</v>
      </c>
      <c r="C383" s="5" t="s">
        <v>2</v>
      </c>
      <c r="D383" s="4" t="s">
        <v>5</v>
      </c>
      <c r="E383" s="4" t="s">
        <v>6</v>
      </c>
      <c r="F383" s="4" t="s">
        <v>7</v>
      </c>
      <c r="G383" s="4" t="s">
        <v>8</v>
      </c>
      <c r="H383" s="4" t="s">
        <v>9</v>
      </c>
      <c r="I383" s="4" t="s">
        <v>10</v>
      </c>
    </row>
    <row r="384" spans="1:9" x14ac:dyDescent="0.25">
      <c r="A384" s="13">
        <v>1</v>
      </c>
      <c r="B384" s="23">
        <v>321</v>
      </c>
      <c r="C384" s="26" t="s">
        <v>226</v>
      </c>
      <c r="D384" s="23" t="s">
        <v>65</v>
      </c>
      <c r="E384" s="6" t="s">
        <v>72</v>
      </c>
      <c r="F384" s="6" t="s">
        <v>54</v>
      </c>
      <c r="G384" s="23">
        <v>1</v>
      </c>
      <c r="H384" s="23">
        <v>14</v>
      </c>
      <c r="I384" s="24">
        <v>44451.015844907408</v>
      </c>
    </row>
    <row r="385" spans="1:9" x14ac:dyDescent="0.25">
      <c r="A385" s="13">
        <v>2</v>
      </c>
      <c r="B385" s="23">
        <v>412</v>
      </c>
      <c r="C385" s="26" t="s">
        <v>85</v>
      </c>
      <c r="D385" s="23">
        <v>0</v>
      </c>
      <c r="E385" s="6" t="s">
        <v>72</v>
      </c>
      <c r="F385" s="6" t="s">
        <v>54</v>
      </c>
      <c r="G385" s="23">
        <v>2</v>
      </c>
      <c r="H385" s="23">
        <v>20</v>
      </c>
      <c r="I385" s="24">
        <v>44451.016898611109</v>
      </c>
    </row>
    <row r="386" spans="1:9" x14ac:dyDescent="0.25">
      <c r="A386" s="13">
        <v>3</v>
      </c>
      <c r="B386" s="23">
        <v>405</v>
      </c>
      <c r="C386" s="26" t="s">
        <v>227</v>
      </c>
      <c r="D386" s="23" t="s">
        <v>93</v>
      </c>
      <c r="E386" s="6" t="s">
        <v>72</v>
      </c>
      <c r="F386" s="6" t="s">
        <v>54</v>
      </c>
      <c r="G386" s="23">
        <v>3</v>
      </c>
      <c r="H386" s="23">
        <v>51</v>
      </c>
      <c r="I386" s="24">
        <v>44451.021261574075</v>
      </c>
    </row>
    <row r="387" spans="1:9" x14ac:dyDescent="0.25">
      <c r="A387" s="13">
        <v>4</v>
      </c>
      <c r="B387" s="23">
        <v>309</v>
      </c>
      <c r="C387" s="26" t="s">
        <v>228</v>
      </c>
      <c r="D387" s="23" t="s">
        <v>215</v>
      </c>
      <c r="E387" s="6" t="s">
        <v>72</v>
      </c>
      <c r="F387" s="6" t="s">
        <v>54</v>
      </c>
      <c r="G387" s="23">
        <v>4</v>
      </c>
      <c r="H387" s="23">
        <v>79</v>
      </c>
      <c r="I387" s="24">
        <v>44451.025819907409</v>
      </c>
    </row>
    <row r="388" spans="1:9" x14ac:dyDescent="0.25">
      <c r="A388" s="13">
        <v>5</v>
      </c>
      <c r="B388" s="23">
        <v>348</v>
      </c>
      <c r="C388" s="26" t="s">
        <v>113</v>
      </c>
      <c r="D388" s="23" t="s">
        <v>114</v>
      </c>
      <c r="E388" s="6" t="s">
        <v>72</v>
      </c>
      <c r="F388" s="6" t="s">
        <v>54</v>
      </c>
      <c r="G388" s="23">
        <v>5</v>
      </c>
      <c r="H388" s="23">
        <v>83</v>
      </c>
      <c r="I388" s="24">
        <v>44451.02683333333</v>
      </c>
    </row>
    <row r="389" spans="1:9" x14ac:dyDescent="0.25">
      <c r="A389" s="13"/>
      <c r="B389" s="23"/>
      <c r="C389" s="26"/>
      <c r="D389" s="23"/>
      <c r="E389" s="13"/>
      <c r="F389" s="13"/>
      <c r="G389" s="13"/>
      <c r="H389" s="23"/>
      <c r="I389" s="24"/>
    </row>
    <row r="390" spans="1:9" x14ac:dyDescent="0.25">
      <c r="A390" s="13"/>
      <c r="B390" s="12" t="s">
        <v>89</v>
      </c>
      <c r="C390" s="11"/>
      <c r="D390" s="11"/>
      <c r="E390" s="11"/>
      <c r="F390" s="11"/>
      <c r="G390" s="11"/>
      <c r="H390" s="11"/>
      <c r="I390" s="13"/>
    </row>
    <row r="391" spans="1:9" x14ac:dyDescent="0.25">
      <c r="A391" s="15" t="s">
        <v>1</v>
      </c>
      <c r="B391" s="4" t="s">
        <v>4</v>
      </c>
      <c r="C391" s="5" t="s">
        <v>2</v>
      </c>
      <c r="D391" s="4" t="s">
        <v>5</v>
      </c>
      <c r="E391" s="4" t="s">
        <v>6</v>
      </c>
      <c r="F391" s="4" t="s">
        <v>7</v>
      </c>
      <c r="G391" s="4" t="s">
        <v>8</v>
      </c>
      <c r="H391" s="4" t="s">
        <v>9</v>
      </c>
      <c r="I391" s="4" t="s">
        <v>10</v>
      </c>
    </row>
    <row r="392" spans="1:9" x14ac:dyDescent="0.25">
      <c r="A392" s="13">
        <v>1</v>
      </c>
      <c r="B392" s="23">
        <v>373</v>
      </c>
      <c r="C392" s="26" t="s">
        <v>268</v>
      </c>
      <c r="D392" s="23" t="s">
        <v>189</v>
      </c>
      <c r="E392" s="13" t="s">
        <v>79</v>
      </c>
      <c r="F392" s="13" t="s">
        <v>44</v>
      </c>
      <c r="G392" s="13">
        <v>1</v>
      </c>
      <c r="H392" s="23">
        <v>47</v>
      </c>
      <c r="I392" s="24">
        <v>44451.020520833335</v>
      </c>
    </row>
    <row r="393" spans="1:9" x14ac:dyDescent="0.25">
      <c r="A393" s="13">
        <v>2</v>
      </c>
      <c r="B393" s="23">
        <v>323</v>
      </c>
      <c r="C393" s="26" t="s">
        <v>269</v>
      </c>
      <c r="D393" s="23" t="s">
        <v>234</v>
      </c>
      <c r="E393" s="13" t="s">
        <v>79</v>
      </c>
      <c r="F393" s="13" t="s">
        <v>44</v>
      </c>
      <c r="G393" s="13">
        <v>2</v>
      </c>
      <c r="H393" s="23">
        <v>74</v>
      </c>
      <c r="I393" s="24">
        <v>44451.024808333335</v>
      </c>
    </row>
    <row r="394" spans="1:9" x14ac:dyDescent="0.25">
      <c r="A394" s="13"/>
      <c r="B394" s="3"/>
      <c r="C394" s="13"/>
      <c r="D394" s="13"/>
      <c r="E394" s="13"/>
      <c r="F394" s="13"/>
      <c r="G394" s="13"/>
      <c r="H394" s="13"/>
      <c r="I394" s="13"/>
    </row>
    <row r="395" spans="1:9" x14ac:dyDescent="0.25">
      <c r="A395" s="13"/>
      <c r="B395" s="12" t="s">
        <v>18</v>
      </c>
      <c r="C395" s="11"/>
      <c r="D395" s="11"/>
      <c r="E395" s="11"/>
      <c r="F395" s="11"/>
      <c r="G395" s="11"/>
      <c r="H395" s="11"/>
      <c r="I395" s="13"/>
    </row>
    <row r="396" spans="1:9" x14ac:dyDescent="0.25">
      <c r="A396" s="15" t="s">
        <v>1</v>
      </c>
      <c r="B396" s="4" t="s">
        <v>4</v>
      </c>
      <c r="C396" s="5" t="s">
        <v>2</v>
      </c>
      <c r="D396" s="4" t="s">
        <v>5</v>
      </c>
      <c r="E396" s="4" t="s">
        <v>6</v>
      </c>
      <c r="F396" s="4" t="s">
        <v>7</v>
      </c>
      <c r="G396" s="4" t="s">
        <v>8</v>
      </c>
      <c r="H396" s="4" t="s">
        <v>9</v>
      </c>
      <c r="I396" s="4" t="s">
        <v>10</v>
      </c>
    </row>
    <row r="397" spans="1:9" x14ac:dyDescent="0.25">
      <c r="A397" s="13">
        <v>1</v>
      </c>
      <c r="B397" s="23">
        <v>390</v>
      </c>
      <c r="C397" s="26" t="s">
        <v>229</v>
      </c>
      <c r="D397" s="23">
        <v>0</v>
      </c>
      <c r="E397" s="6" t="s">
        <v>72</v>
      </c>
      <c r="F397" s="6" t="s">
        <v>41</v>
      </c>
      <c r="G397" s="6">
        <v>1</v>
      </c>
      <c r="H397" s="23">
        <v>8</v>
      </c>
      <c r="I397" s="24">
        <v>44451.014675810184</v>
      </c>
    </row>
    <row r="398" spans="1:9" x14ac:dyDescent="0.25">
      <c r="A398" s="13">
        <v>2</v>
      </c>
      <c r="B398" s="23">
        <v>425</v>
      </c>
      <c r="C398" s="26" t="s">
        <v>230</v>
      </c>
      <c r="D398" s="23" t="s">
        <v>205</v>
      </c>
      <c r="E398" s="6" t="s">
        <v>72</v>
      </c>
      <c r="F398" s="6" t="s">
        <v>41</v>
      </c>
      <c r="G398" s="6">
        <v>2</v>
      </c>
      <c r="H398" s="23">
        <v>18</v>
      </c>
      <c r="I398" s="24">
        <v>44451.016174652774</v>
      </c>
    </row>
    <row r="399" spans="1:9" x14ac:dyDescent="0.25">
      <c r="A399" s="13">
        <v>3</v>
      </c>
      <c r="B399" s="23">
        <v>322</v>
      </c>
      <c r="C399" s="26" t="s">
        <v>231</v>
      </c>
      <c r="D399" s="23" t="s">
        <v>114</v>
      </c>
      <c r="E399" s="6" t="s">
        <v>72</v>
      </c>
      <c r="F399" s="6" t="s">
        <v>41</v>
      </c>
      <c r="G399" s="6">
        <v>3</v>
      </c>
      <c r="H399" s="23">
        <v>23</v>
      </c>
      <c r="I399" s="24">
        <v>44451.017337037032</v>
      </c>
    </row>
    <row r="400" spans="1:9" x14ac:dyDescent="0.25">
      <c r="A400" s="13">
        <v>4</v>
      </c>
      <c r="B400" s="23">
        <v>383</v>
      </c>
      <c r="C400" s="26" t="s">
        <v>232</v>
      </c>
      <c r="D400" s="23" t="s">
        <v>93</v>
      </c>
      <c r="E400" s="6" t="s">
        <v>72</v>
      </c>
      <c r="F400" s="6" t="s">
        <v>41</v>
      </c>
      <c r="G400" s="6">
        <v>4</v>
      </c>
      <c r="H400" s="23">
        <v>37</v>
      </c>
      <c r="I400" s="24">
        <v>44451.018864004625</v>
      </c>
    </row>
    <row r="401" spans="1:9" x14ac:dyDescent="0.25">
      <c r="A401" s="13">
        <v>5</v>
      </c>
      <c r="B401" s="23">
        <v>324</v>
      </c>
      <c r="C401" s="26" t="s">
        <v>233</v>
      </c>
      <c r="D401" s="23" t="s">
        <v>234</v>
      </c>
      <c r="E401" s="6" t="s">
        <v>72</v>
      </c>
      <c r="F401" s="6" t="s">
        <v>41</v>
      </c>
      <c r="G401" s="6">
        <v>5</v>
      </c>
      <c r="H401" s="23">
        <v>44</v>
      </c>
      <c r="I401" s="24">
        <v>44451.019868981479</v>
      </c>
    </row>
    <row r="402" spans="1:9" x14ac:dyDescent="0.25">
      <c r="A402" s="13">
        <v>6</v>
      </c>
      <c r="B402" s="23">
        <v>318</v>
      </c>
      <c r="C402" s="26" t="s">
        <v>235</v>
      </c>
      <c r="D402" s="23" t="s">
        <v>236</v>
      </c>
      <c r="E402" s="6" t="s">
        <v>72</v>
      </c>
      <c r="F402" s="6" t="s">
        <v>41</v>
      </c>
      <c r="G402" s="6">
        <v>6</v>
      </c>
      <c r="H402" s="23">
        <v>57</v>
      </c>
      <c r="I402" s="24">
        <v>44451.022292592592</v>
      </c>
    </row>
    <row r="403" spans="1:9" x14ac:dyDescent="0.25">
      <c r="A403" s="13">
        <v>7</v>
      </c>
      <c r="B403" s="23">
        <v>312</v>
      </c>
      <c r="C403" s="26" t="s">
        <v>237</v>
      </c>
      <c r="D403" s="23" t="s">
        <v>123</v>
      </c>
      <c r="E403" s="6" t="s">
        <v>72</v>
      </c>
      <c r="F403" s="6" t="s">
        <v>41</v>
      </c>
      <c r="G403" s="6">
        <v>7</v>
      </c>
      <c r="H403" s="23">
        <v>61</v>
      </c>
      <c r="I403" s="24">
        <v>44451.022734259255</v>
      </c>
    </row>
    <row r="404" spans="1:9" x14ac:dyDescent="0.25">
      <c r="A404" s="13"/>
      <c r="B404" s="3"/>
      <c r="C404" s="13"/>
      <c r="D404" s="13"/>
      <c r="E404" s="13"/>
      <c r="F404" s="13"/>
      <c r="G404" s="13"/>
      <c r="H404" s="13"/>
      <c r="I404" s="13"/>
    </row>
    <row r="405" spans="1:9" x14ac:dyDescent="0.25">
      <c r="A405" s="13"/>
      <c r="B405" s="16" t="s">
        <v>34</v>
      </c>
      <c r="C405" s="17"/>
      <c r="D405" s="17"/>
      <c r="E405" s="17"/>
      <c r="F405" s="17"/>
      <c r="G405" s="17"/>
      <c r="H405" s="17"/>
      <c r="I405" s="13"/>
    </row>
    <row r="406" spans="1:9" x14ac:dyDescent="0.25">
      <c r="A406" s="15" t="s">
        <v>1</v>
      </c>
      <c r="B406" s="4" t="s">
        <v>4</v>
      </c>
      <c r="C406" s="5" t="s">
        <v>2</v>
      </c>
      <c r="D406" s="4" t="s">
        <v>5</v>
      </c>
      <c r="E406" s="4" t="s">
        <v>6</v>
      </c>
      <c r="F406" s="4" t="s">
        <v>7</v>
      </c>
      <c r="G406" s="4" t="s">
        <v>8</v>
      </c>
      <c r="H406" s="4" t="s">
        <v>9</v>
      </c>
      <c r="I406" s="4" t="s">
        <v>10</v>
      </c>
    </row>
    <row r="407" spans="1:9" x14ac:dyDescent="0.25">
      <c r="A407" s="13">
        <v>1</v>
      </c>
      <c r="B407" s="23">
        <v>382</v>
      </c>
      <c r="C407" s="26" t="s">
        <v>270</v>
      </c>
      <c r="D407" s="23" t="s">
        <v>93</v>
      </c>
      <c r="E407" s="6" t="s">
        <v>79</v>
      </c>
      <c r="F407" s="6" t="s">
        <v>55</v>
      </c>
      <c r="G407" s="6">
        <v>1</v>
      </c>
      <c r="H407" s="23">
        <v>68</v>
      </c>
      <c r="I407" s="24">
        <v>44451.023570254627</v>
      </c>
    </row>
    <row r="408" spans="1:9" x14ac:dyDescent="0.25">
      <c r="A408" s="13">
        <v>2</v>
      </c>
      <c r="B408" s="23">
        <v>388</v>
      </c>
      <c r="C408" s="26" t="s">
        <v>271</v>
      </c>
      <c r="D408" s="23" t="s">
        <v>93</v>
      </c>
      <c r="E408" s="6" t="s">
        <v>79</v>
      </c>
      <c r="F408" s="6" t="s">
        <v>55</v>
      </c>
      <c r="G408" s="6">
        <v>2</v>
      </c>
      <c r="H408" s="23">
        <v>73</v>
      </c>
      <c r="I408" s="24">
        <v>44451.024343055557</v>
      </c>
    </row>
    <row r="409" spans="1:9" x14ac:dyDescent="0.25">
      <c r="A409" s="13">
        <v>3</v>
      </c>
      <c r="B409" s="23">
        <v>387</v>
      </c>
      <c r="C409" s="26" t="s">
        <v>272</v>
      </c>
      <c r="D409" s="23" t="s">
        <v>93</v>
      </c>
      <c r="E409" s="6" t="s">
        <v>79</v>
      </c>
      <c r="F409" s="6" t="s">
        <v>55</v>
      </c>
      <c r="G409" s="6">
        <v>3</v>
      </c>
      <c r="H409" s="23">
        <v>85</v>
      </c>
      <c r="I409" s="24">
        <v>44451.027166319443</v>
      </c>
    </row>
    <row r="410" spans="1:9" x14ac:dyDescent="0.25">
      <c r="A410" s="13"/>
      <c r="B410" s="3"/>
      <c r="C410" s="18"/>
      <c r="D410" s="18"/>
      <c r="E410" s="18"/>
      <c r="F410" s="18"/>
      <c r="G410" s="18"/>
      <c r="H410" s="18"/>
      <c r="I410" s="13"/>
    </row>
    <row r="411" spans="1:9" x14ac:dyDescent="0.25">
      <c r="A411" s="13"/>
      <c r="B411" s="16" t="s">
        <v>20</v>
      </c>
      <c r="C411" s="17"/>
      <c r="D411" s="17"/>
      <c r="E411" s="17"/>
      <c r="F411" s="17"/>
      <c r="G411" s="17"/>
      <c r="H411" s="17"/>
      <c r="I411" s="13"/>
    </row>
    <row r="412" spans="1:9" x14ac:dyDescent="0.25">
      <c r="A412" s="15" t="s">
        <v>1</v>
      </c>
      <c r="B412" s="4" t="s">
        <v>4</v>
      </c>
      <c r="C412" s="5" t="s">
        <v>2</v>
      </c>
      <c r="D412" s="4" t="s">
        <v>5</v>
      </c>
      <c r="E412" s="4" t="s">
        <v>6</v>
      </c>
      <c r="F412" s="4" t="s">
        <v>7</v>
      </c>
      <c r="G412" s="4" t="s">
        <v>8</v>
      </c>
      <c r="H412" s="4" t="s">
        <v>9</v>
      </c>
      <c r="I412" s="4" t="s">
        <v>10</v>
      </c>
    </row>
    <row r="413" spans="1:9" x14ac:dyDescent="0.25">
      <c r="A413" s="13">
        <v>1</v>
      </c>
      <c r="B413" s="23">
        <v>307</v>
      </c>
      <c r="C413" s="26" t="s">
        <v>119</v>
      </c>
      <c r="D413" s="23" t="s">
        <v>120</v>
      </c>
      <c r="E413" s="6" t="s">
        <v>72</v>
      </c>
      <c r="F413" s="6" t="s">
        <v>40</v>
      </c>
      <c r="G413" s="6">
        <v>1</v>
      </c>
      <c r="H413" s="23">
        <v>22</v>
      </c>
      <c r="I413" s="24">
        <v>44451.017076388889</v>
      </c>
    </row>
    <row r="414" spans="1:9" x14ac:dyDescent="0.25">
      <c r="A414" s="13">
        <v>2</v>
      </c>
      <c r="B414" s="23">
        <v>327</v>
      </c>
      <c r="C414" s="26" t="s">
        <v>238</v>
      </c>
      <c r="D414" s="23" t="s">
        <v>109</v>
      </c>
      <c r="E414" s="6" t="s">
        <v>72</v>
      </c>
      <c r="F414" s="6" t="s">
        <v>40</v>
      </c>
      <c r="G414" s="6">
        <v>2</v>
      </c>
      <c r="H414" s="23">
        <v>25</v>
      </c>
      <c r="I414" s="24">
        <v>44451.017618865742</v>
      </c>
    </row>
    <row r="415" spans="1:9" x14ac:dyDescent="0.25">
      <c r="A415" s="13">
        <v>3</v>
      </c>
      <c r="B415" s="23">
        <v>368</v>
      </c>
      <c r="C415" s="26" t="s">
        <v>77</v>
      </c>
      <c r="D415" s="23" t="s">
        <v>83</v>
      </c>
      <c r="E415" s="6" t="s">
        <v>72</v>
      </c>
      <c r="F415" s="6" t="s">
        <v>40</v>
      </c>
      <c r="G415" s="6">
        <v>3</v>
      </c>
      <c r="H415" s="23">
        <v>26</v>
      </c>
      <c r="I415" s="24">
        <v>44451.017654282405</v>
      </c>
    </row>
    <row r="416" spans="1:9" x14ac:dyDescent="0.25">
      <c r="A416" s="13">
        <v>4</v>
      </c>
      <c r="B416" s="23">
        <v>367</v>
      </c>
      <c r="C416" s="26" t="s">
        <v>121</v>
      </c>
      <c r="D416" s="23">
        <v>0</v>
      </c>
      <c r="E416" s="6" t="s">
        <v>72</v>
      </c>
      <c r="F416" s="6" t="s">
        <v>40</v>
      </c>
      <c r="G416" s="6">
        <v>4</v>
      </c>
      <c r="H416" s="23">
        <v>30</v>
      </c>
      <c r="I416" s="24">
        <v>44451.018148263887</v>
      </c>
    </row>
    <row r="417" spans="1:9" x14ac:dyDescent="0.25">
      <c r="A417" s="13">
        <v>5</v>
      </c>
      <c r="B417" s="23">
        <v>349</v>
      </c>
      <c r="C417" s="26" t="s">
        <v>239</v>
      </c>
      <c r="D417" s="23">
        <v>0</v>
      </c>
      <c r="E417" s="6" t="s">
        <v>72</v>
      </c>
      <c r="F417" s="6" t="s">
        <v>40</v>
      </c>
      <c r="G417" s="6">
        <v>5</v>
      </c>
      <c r="H417" s="23">
        <v>33</v>
      </c>
      <c r="I417" s="24">
        <v>44451.018353703701</v>
      </c>
    </row>
    <row r="418" spans="1:9" x14ac:dyDescent="0.25">
      <c r="A418" s="13">
        <v>6</v>
      </c>
      <c r="B418" s="23">
        <v>317</v>
      </c>
      <c r="C418" s="26" t="s">
        <v>124</v>
      </c>
      <c r="D418" s="23">
        <v>0</v>
      </c>
      <c r="E418" s="6" t="s">
        <v>72</v>
      </c>
      <c r="F418" s="6" t="s">
        <v>40</v>
      </c>
      <c r="G418" s="6">
        <v>6</v>
      </c>
      <c r="H418" s="23">
        <v>35</v>
      </c>
      <c r="I418" s="24">
        <v>44451.018729398143</v>
      </c>
    </row>
    <row r="419" spans="1:9" x14ac:dyDescent="0.25">
      <c r="A419" s="13">
        <v>7</v>
      </c>
      <c r="B419" s="23">
        <v>316</v>
      </c>
      <c r="C419" s="26" t="s">
        <v>122</v>
      </c>
      <c r="D419" s="23" t="s">
        <v>123</v>
      </c>
      <c r="E419" s="6" t="s">
        <v>72</v>
      </c>
      <c r="F419" s="6" t="s">
        <v>40</v>
      </c>
      <c r="G419" s="6">
        <v>7</v>
      </c>
      <c r="H419" s="23">
        <v>39</v>
      </c>
      <c r="I419" s="24">
        <v>44451.019112847222</v>
      </c>
    </row>
    <row r="420" spans="1:9" x14ac:dyDescent="0.25">
      <c r="A420" s="13">
        <v>8</v>
      </c>
      <c r="B420" s="23">
        <v>381</v>
      </c>
      <c r="C420" s="26" t="s">
        <v>195</v>
      </c>
      <c r="D420" s="23" t="s">
        <v>93</v>
      </c>
      <c r="E420" s="6" t="s">
        <v>72</v>
      </c>
      <c r="F420" s="6" t="s">
        <v>40</v>
      </c>
      <c r="G420" s="6">
        <v>8</v>
      </c>
      <c r="H420" s="23">
        <v>40</v>
      </c>
      <c r="I420" s="24">
        <v>44451.019213425927</v>
      </c>
    </row>
    <row r="421" spans="1:9" x14ac:dyDescent="0.25">
      <c r="A421" s="13">
        <v>9</v>
      </c>
      <c r="B421" s="23">
        <v>305</v>
      </c>
      <c r="C421" s="26" t="s">
        <v>125</v>
      </c>
      <c r="D421" s="23">
        <v>0</v>
      </c>
      <c r="E421" s="6" t="s">
        <v>72</v>
      </c>
      <c r="F421" s="6" t="s">
        <v>40</v>
      </c>
      <c r="G421" s="6">
        <v>9</v>
      </c>
      <c r="H421" s="23">
        <v>42</v>
      </c>
      <c r="I421" s="24">
        <v>44451.019554398146</v>
      </c>
    </row>
    <row r="422" spans="1:9" x14ac:dyDescent="0.25">
      <c r="A422" s="13">
        <v>10</v>
      </c>
      <c r="B422" s="23">
        <v>302</v>
      </c>
      <c r="C422" s="26" t="s">
        <v>240</v>
      </c>
      <c r="D422" s="23">
        <v>0</v>
      </c>
      <c r="E422" s="6" t="s">
        <v>72</v>
      </c>
      <c r="F422" s="6" t="s">
        <v>40</v>
      </c>
      <c r="G422" s="6">
        <v>10</v>
      </c>
      <c r="H422" s="23">
        <v>52</v>
      </c>
      <c r="I422" s="24">
        <v>44451.021320486107</v>
      </c>
    </row>
    <row r="423" spans="1:9" x14ac:dyDescent="0.25">
      <c r="A423" s="13">
        <v>11</v>
      </c>
      <c r="B423" s="23">
        <v>340</v>
      </c>
      <c r="C423" s="26" t="s">
        <v>241</v>
      </c>
      <c r="D423" s="23" t="s">
        <v>234</v>
      </c>
      <c r="E423" s="6" t="s">
        <v>72</v>
      </c>
      <c r="F423" s="6" t="s">
        <v>40</v>
      </c>
      <c r="G423" s="6">
        <v>11</v>
      </c>
      <c r="H423" s="23">
        <v>60</v>
      </c>
      <c r="I423" s="24">
        <v>44451.022721643516</v>
      </c>
    </row>
    <row r="424" spans="1:9" x14ac:dyDescent="0.25">
      <c r="A424" s="13">
        <v>12</v>
      </c>
      <c r="B424" s="23">
        <v>419</v>
      </c>
      <c r="C424" s="26" t="s">
        <v>242</v>
      </c>
      <c r="D424" s="23" t="s">
        <v>109</v>
      </c>
      <c r="E424" s="6" t="s">
        <v>72</v>
      </c>
      <c r="F424" s="6" t="s">
        <v>40</v>
      </c>
      <c r="G424" s="6">
        <v>12</v>
      </c>
      <c r="H424" s="23">
        <v>66</v>
      </c>
      <c r="I424" s="24">
        <v>44451.023312500001</v>
      </c>
    </row>
    <row r="425" spans="1:9" x14ac:dyDescent="0.25">
      <c r="A425" s="13">
        <v>13</v>
      </c>
      <c r="B425" s="23">
        <v>398</v>
      </c>
      <c r="C425" s="26" t="s">
        <v>243</v>
      </c>
      <c r="D425" s="23">
        <v>0</v>
      </c>
      <c r="E425" s="6" t="s">
        <v>72</v>
      </c>
      <c r="F425" s="6" t="s">
        <v>40</v>
      </c>
      <c r="G425" s="6">
        <v>13</v>
      </c>
      <c r="H425" s="23">
        <v>75</v>
      </c>
      <c r="I425" s="24">
        <v>44451.024902314814</v>
      </c>
    </row>
    <row r="426" spans="1:9" x14ac:dyDescent="0.25">
      <c r="A426" s="13"/>
      <c r="B426" s="23"/>
      <c r="C426" s="26"/>
      <c r="D426" s="23"/>
      <c r="E426" s="6"/>
      <c r="F426" s="6"/>
      <c r="G426" s="6"/>
      <c r="H426" s="23"/>
      <c r="I426" s="24"/>
    </row>
    <row r="427" spans="1:9" x14ac:dyDescent="0.25">
      <c r="A427" s="13"/>
      <c r="B427" s="16" t="s">
        <v>19</v>
      </c>
      <c r="C427" s="17"/>
      <c r="D427" s="17"/>
      <c r="E427" s="17"/>
      <c r="F427" s="17"/>
      <c r="G427" s="17"/>
      <c r="H427" s="17"/>
      <c r="I427" s="13"/>
    </row>
    <row r="428" spans="1:9" x14ac:dyDescent="0.25">
      <c r="A428" s="15" t="s">
        <v>1</v>
      </c>
      <c r="B428" s="4" t="s">
        <v>4</v>
      </c>
      <c r="C428" s="5" t="s">
        <v>2</v>
      </c>
      <c r="D428" s="4" t="s">
        <v>5</v>
      </c>
      <c r="E428" s="4" t="s">
        <v>6</v>
      </c>
      <c r="F428" s="4" t="s">
        <v>7</v>
      </c>
      <c r="G428" s="4" t="s">
        <v>8</v>
      </c>
      <c r="H428" s="4" t="s">
        <v>9</v>
      </c>
      <c r="I428" s="4" t="s">
        <v>10</v>
      </c>
    </row>
    <row r="429" spans="1:9" x14ac:dyDescent="0.25">
      <c r="A429" s="13">
        <v>1</v>
      </c>
      <c r="B429" s="23">
        <v>372</v>
      </c>
      <c r="C429" s="26" t="s">
        <v>273</v>
      </c>
      <c r="D429" s="23">
        <v>0</v>
      </c>
      <c r="E429" s="6" t="s">
        <v>79</v>
      </c>
      <c r="F429" s="6" t="s">
        <v>56</v>
      </c>
      <c r="G429" s="6">
        <v>1</v>
      </c>
      <c r="H429" s="23">
        <v>38</v>
      </c>
      <c r="I429" s="24">
        <v>44451.019010879631</v>
      </c>
    </row>
    <row r="430" spans="1:9" x14ac:dyDescent="0.25">
      <c r="A430" s="13">
        <v>2</v>
      </c>
      <c r="B430" s="23">
        <v>325</v>
      </c>
      <c r="C430" s="26" t="s">
        <v>274</v>
      </c>
      <c r="D430" s="23" t="s">
        <v>88</v>
      </c>
      <c r="E430" s="6" t="s">
        <v>79</v>
      </c>
      <c r="F430" s="6" t="s">
        <v>56</v>
      </c>
      <c r="G430" s="6">
        <v>2</v>
      </c>
      <c r="H430" s="23">
        <v>69</v>
      </c>
      <c r="I430" s="24">
        <v>44451.023819444446</v>
      </c>
    </row>
    <row r="431" spans="1:9" x14ac:dyDescent="0.25">
      <c r="A431" s="13">
        <v>3</v>
      </c>
      <c r="B431" s="23">
        <v>339</v>
      </c>
      <c r="C431" s="26" t="s">
        <v>275</v>
      </c>
      <c r="D431" s="23" t="s">
        <v>234</v>
      </c>
      <c r="E431" s="6" t="s">
        <v>79</v>
      </c>
      <c r="F431" s="6" t="s">
        <v>56</v>
      </c>
      <c r="G431" s="6">
        <v>3</v>
      </c>
      <c r="H431" s="23">
        <v>82</v>
      </c>
      <c r="I431" s="24">
        <v>44451.026760995366</v>
      </c>
    </row>
    <row r="432" spans="1:9" x14ac:dyDescent="0.25">
      <c r="A432" s="13"/>
      <c r="B432" s="23"/>
      <c r="C432" s="26"/>
      <c r="D432" s="23"/>
      <c r="E432" s="6"/>
      <c r="F432" s="6"/>
      <c r="G432" s="6"/>
      <c r="H432" s="6"/>
      <c r="I432" s="8"/>
    </row>
    <row r="433" spans="1:9" x14ac:dyDescent="0.25">
      <c r="A433" s="18"/>
      <c r="B433" s="16" t="s">
        <v>22</v>
      </c>
      <c r="C433" s="17"/>
      <c r="D433" s="17"/>
      <c r="E433" s="17"/>
      <c r="F433" s="17"/>
      <c r="G433" s="17"/>
      <c r="H433" s="17"/>
      <c r="I433" s="18"/>
    </row>
    <row r="434" spans="1:9" x14ac:dyDescent="0.25">
      <c r="A434" s="19" t="s">
        <v>1</v>
      </c>
      <c r="B434" s="4" t="s">
        <v>4</v>
      </c>
      <c r="C434" s="5" t="s">
        <v>2</v>
      </c>
      <c r="D434" s="4" t="s">
        <v>5</v>
      </c>
      <c r="E434" s="4" t="s">
        <v>6</v>
      </c>
      <c r="F434" s="4" t="s">
        <v>7</v>
      </c>
      <c r="G434" s="4" t="s">
        <v>8</v>
      </c>
      <c r="H434" s="4" t="s">
        <v>9</v>
      </c>
      <c r="I434" s="4" t="s">
        <v>10</v>
      </c>
    </row>
    <row r="435" spans="1:9" x14ac:dyDescent="0.25">
      <c r="A435" s="18">
        <v>1</v>
      </c>
      <c r="B435" s="23">
        <v>407</v>
      </c>
      <c r="C435" s="26" t="s">
        <v>57</v>
      </c>
      <c r="D435" s="23" t="s">
        <v>244</v>
      </c>
      <c r="E435" s="6" t="s">
        <v>72</v>
      </c>
      <c r="F435" s="6" t="s">
        <v>39</v>
      </c>
      <c r="G435" s="6">
        <v>1</v>
      </c>
      <c r="H435" s="23">
        <v>32</v>
      </c>
      <c r="I435" s="24">
        <v>44451.018303703706</v>
      </c>
    </row>
    <row r="436" spans="1:9" x14ac:dyDescent="0.25">
      <c r="A436" s="18">
        <v>2</v>
      </c>
      <c r="B436" s="23">
        <v>385</v>
      </c>
      <c r="C436" s="26" t="s">
        <v>99</v>
      </c>
      <c r="D436" s="23" t="s">
        <v>93</v>
      </c>
      <c r="E436" s="6" t="s">
        <v>72</v>
      </c>
      <c r="F436" s="6" t="s">
        <v>250</v>
      </c>
      <c r="G436" s="6">
        <v>2</v>
      </c>
      <c r="H436" s="23">
        <v>45</v>
      </c>
      <c r="I436" s="24">
        <v>44451.020284722224</v>
      </c>
    </row>
    <row r="437" spans="1:9" x14ac:dyDescent="0.25">
      <c r="A437" s="18">
        <v>3</v>
      </c>
      <c r="B437" s="23">
        <v>363</v>
      </c>
      <c r="C437" s="26" t="s">
        <v>245</v>
      </c>
      <c r="D437" s="23" t="s">
        <v>88</v>
      </c>
      <c r="E437" s="6" t="s">
        <v>72</v>
      </c>
      <c r="F437" s="6" t="s">
        <v>251</v>
      </c>
      <c r="G437" s="6">
        <v>3</v>
      </c>
      <c r="H437" s="23">
        <v>55</v>
      </c>
      <c r="I437" s="24">
        <v>44451.022178587962</v>
      </c>
    </row>
    <row r="438" spans="1:9" x14ac:dyDescent="0.25">
      <c r="A438" s="18">
        <v>4</v>
      </c>
      <c r="B438" s="23">
        <v>356</v>
      </c>
      <c r="C438" s="26" t="s">
        <v>246</v>
      </c>
      <c r="D438" s="23">
        <v>0</v>
      </c>
      <c r="E438" s="6" t="s">
        <v>72</v>
      </c>
      <c r="F438" s="6" t="s">
        <v>252</v>
      </c>
      <c r="G438" s="6">
        <v>4</v>
      </c>
      <c r="H438" s="23">
        <v>56</v>
      </c>
      <c r="I438" s="24">
        <v>44451.022262152779</v>
      </c>
    </row>
    <row r="439" spans="1:9" x14ac:dyDescent="0.25">
      <c r="A439" s="18">
        <v>5</v>
      </c>
      <c r="B439" s="23">
        <v>333</v>
      </c>
      <c r="C439" s="26" t="s">
        <v>247</v>
      </c>
      <c r="D439" s="23">
        <v>0</v>
      </c>
      <c r="E439" s="6" t="s">
        <v>72</v>
      </c>
      <c r="F439" s="6" t="s">
        <v>253</v>
      </c>
      <c r="G439" s="6">
        <v>5</v>
      </c>
      <c r="H439" s="23">
        <v>63</v>
      </c>
      <c r="I439" s="24">
        <v>44451.022802314816</v>
      </c>
    </row>
    <row r="440" spans="1:9" x14ac:dyDescent="0.25">
      <c r="A440" s="18">
        <v>6</v>
      </c>
      <c r="B440" s="23">
        <v>315</v>
      </c>
      <c r="C440" s="26" t="s">
        <v>248</v>
      </c>
      <c r="D440" s="23" t="s">
        <v>123</v>
      </c>
      <c r="E440" s="6" t="s">
        <v>72</v>
      </c>
      <c r="F440" s="6" t="s">
        <v>39</v>
      </c>
      <c r="G440" s="6">
        <v>6</v>
      </c>
      <c r="H440" s="23">
        <v>64</v>
      </c>
      <c r="I440" s="24">
        <v>44451.022868402775</v>
      </c>
    </row>
    <row r="441" spans="1:9" x14ac:dyDescent="0.25">
      <c r="A441" s="18">
        <v>7</v>
      </c>
      <c r="B441" s="23">
        <v>378</v>
      </c>
      <c r="C441" s="26" t="s">
        <v>249</v>
      </c>
      <c r="D441" s="23" t="s">
        <v>234</v>
      </c>
      <c r="E441" s="6" t="s">
        <v>72</v>
      </c>
      <c r="F441" s="6" t="s">
        <v>39</v>
      </c>
      <c r="G441" s="6">
        <v>7</v>
      </c>
      <c r="H441" s="23">
        <v>89</v>
      </c>
      <c r="I441" s="24">
        <v>44451.030509143515</v>
      </c>
    </row>
    <row r="442" spans="1:9" x14ac:dyDescent="0.25">
      <c r="A442" s="18"/>
      <c r="B442" s="23"/>
      <c r="C442" s="26"/>
      <c r="D442" s="23"/>
      <c r="E442" s="6"/>
      <c r="F442" s="6"/>
      <c r="G442" s="6"/>
      <c r="H442" s="23"/>
      <c r="I442" s="24"/>
    </row>
    <row r="443" spans="1:9" x14ac:dyDescent="0.25">
      <c r="A443" s="18"/>
      <c r="B443" s="16" t="s">
        <v>21</v>
      </c>
      <c r="C443" s="17"/>
      <c r="D443" s="17"/>
      <c r="E443" s="17"/>
      <c r="F443" s="17"/>
      <c r="G443" s="17"/>
      <c r="H443" s="17"/>
      <c r="I443" s="18"/>
    </row>
    <row r="444" spans="1:9" x14ac:dyDescent="0.25">
      <c r="A444" s="19" t="s">
        <v>1</v>
      </c>
      <c r="B444" s="4" t="s">
        <v>4</v>
      </c>
      <c r="C444" s="5" t="s">
        <v>2</v>
      </c>
      <c r="D444" s="4" t="s">
        <v>5</v>
      </c>
      <c r="E444" s="4" t="s">
        <v>6</v>
      </c>
      <c r="F444" s="4" t="s">
        <v>7</v>
      </c>
      <c r="G444" s="4" t="s">
        <v>8</v>
      </c>
      <c r="H444" s="4" t="s">
        <v>9</v>
      </c>
      <c r="I444" s="4" t="s">
        <v>10</v>
      </c>
    </row>
    <row r="445" spans="1:9" x14ac:dyDescent="0.25">
      <c r="A445" s="18">
        <v>1</v>
      </c>
      <c r="B445" s="23">
        <v>371</v>
      </c>
      <c r="C445" s="26" t="s">
        <v>276</v>
      </c>
      <c r="D445" s="23">
        <v>0</v>
      </c>
      <c r="E445" s="6" t="s">
        <v>79</v>
      </c>
      <c r="F445" s="6" t="s">
        <v>58</v>
      </c>
      <c r="G445" s="6">
        <v>1</v>
      </c>
      <c r="H445" s="23">
        <v>50</v>
      </c>
      <c r="I445" s="24">
        <v>44451.021171875</v>
      </c>
    </row>
    <row r="446" spans="1:9" x14ac:dyDescent="0.25">
      <c r="A446" s="18">
        <v>2</v>
      </c>
      <c r="B446" s="23">
        <v>374</v>
      </c>
      <c r="C446" s="26" t="s">
        <v>277</v>
      </c>
      <c r="D446" s="23" t="s">
        <v>189</v>
      </c>
      <c r="E446" s="6" t="s">
        <v>79</v>
      </c>
      <c r="F446" s="6" t="s">
        <v>58</v>
      </c>
      <c r="G446" s="6">
        <v>2</v>
      </c>
      <c r="H446" s="23">
        <v>70</v>
      </c>
      <c r="I446" s="24">
        <v>44451.024037731477</v>
      </c>
    </row>
    <row r="447" spans="1:9" x14ac:dyDescent="0.25">
      <c r="A447" s="18">
        <v>3</v>
      </c>
      <c r="B447" s="23">
        <v>409</v>
      </c>
      <c r="C447" s="26" t="s">
        <v>278</v>
      </c>
      <c r="D447" s="23" t="s">
        <v>203</v>
      </c>
      <c r="E447" s="6" t="s">
        <v>79</v>
      </c>
      <c r="F447" s="6" t="s">
        <v>58</v>
      </c>
      <c r="G447" s="6">
        <v>3</v>
      </c>
      <c r="H447" s="23">
        <v>80</v>
      </c>
      <c r="I447" s="24">
        <v>44451.026661574069</v>
      </c>
    </row>
    <row r="448" spans="1:9" x14ac:dyDescent="0.25">
      <c r="A448" s="18"/>
      <c r="B448" s="6"/>
      <c r="C448" s="7"/>
      <c r="D448" s="6"/>
      <c r="E448" s="6"/>
      <c r="F448" s="6"/>
      <c r="G448" s="6"/>
      <c r="H448" s="6"/>
      <c r="I448" s="8"/>
    </row>
    <row r="449" spans="1:9" x14ac:dyDescent="0.25">
      <c r="A449" s="18"/>
      <c r="B449" s="16" t="s">
        <v>24</v>
      </c>
      <c r="C449" s="17"/>
      <c r="D449" s="17"/>
      <c r="E449" s="17"/>
      <c r="F449" s="17"/>
      <c r="G449" s="17"/>
      <c r="H449" s="17"/>
      <c r="I449" s="18"/>
    </row>
    <row r="450" spans="1:9" x14ac:dyDescent="0.25">
      <c r="A450" s="19" t="s">
        <v>1</v>
      </c>
      <c r="B450" s="4" t="s">
        <v>4</v>
      </c>
      <c r="C450" s="5" t="s">
        <v>2</v>
      </c>
      <c r="D450" s="4" t="s">
        <v>5</v>
      </c>
      <c r="E450" s="4" t="s">
        <v>6</v>
      </c>
      <c r="F450" s="4" t="s">
        <v>7</v>
      </c>
      <c r="G450" s="4" t="s">
        <v>8</v>
      </c>
      <c r="H450" s="4" t="s">
        <v>9</v>
      </c>
      <c r="I450" s="4" t="s">
        <v>10</v>
      </c>
    </row>
    <row r="451" spans="1:9" x14ac:dyDescent="0.25">
      <c r="A451" s="18">
        <v>1</v>
      </c>
      <c r="B451" s="23">
        <v>343</v>
      </c>
      <c r="C451" s="26" t="s">
        <v>128</v>
      </c>
      <c r="D451" s="23">
        <v>0</v>
      </c>
      <c r="E451" s="6" t="s">
        <v>72</v>
      </c>
      <c r="F451" s="6" t="s">
        <v>59</v>
      </c>
      <c r="G451" s="6">
        <v>1</v>
      </c>
      <c r="H451" s="23">
        <v>36</v>
      </c>
      <c r="I451" s="24">
        <v>44451.018782175925</v>
      </c>
    </row>
    <row r="452" spans="1:9" x14ac:dyDescent="0.25">
      <c r="A452" s="18">
        <v>2</v>
      </c>
      <c r="B452" s="23">
        <v>331</v>
      </c>
      <c r="C452" s="26" t="s">
        <v>94</v>
      </c>
      <c r="D452" s="23" t="s">
        <v>76</v>
      </c>
      <c r="E452" s="6" t="s">
        <v>72</v>
      </c>
      <c r="F452" s="6" t="s">
        <v>59</v>
      </c>
      <c r="G452" s="6">
        <v>2</v>
      </c>
      <c r="H452" s="23">
        <v>48</v>
      </c>
      <c r="I452" s="24">
        <v>44451.021028935182</v>
      </c>
    </row>
    <row r="453" spans="1:9" x14ac:dyDescent="0.25">
      <c r="A453" s="18">
        <v>3</v>
      </c>
      <c r="B453" s="23">
        <v>358</v>
      </c>
      <c r="C453" s="26" t="s">
        <v>254</v>
      </c>
      <c r="D453" s="23">
        <v>0</v>
      </c>
      <c r="E453" s="6" t="s">
        <v>72</v>
      </c>
      <c r="F453" s="6" t="s">
        <v>59</v>
      </c>
      <c r="G453" s="6">
        <v>3</v>
      </c>
      <c r="H453" s="23">
        <v>53</v>
      </c>
      <c r="I453" s="24">
        <v>44451.021530208331</v>
      </c>
    </row>
    <row r="454" spans="1:9" x14ac:dyDescent="0.25">
      <c r="A454" s="18">
        <v>4</v>
      </c>
      <c r="B454" s="23">
        <v>422</v>
      </c>
      <c r="C454" s="26" t="s">
        <v>255</v>
      </c>
      <c r="D454" s="23" t="s">
        <v>189</v>
      </c>
      <c r="E454" s="6" t="s">
        <v>72</v>
      </c>
      <c r="F454" s="6" t="s">
        <v>59</v>
      </c>
      <c r="G454" s="6">
        <v>4</v>
      </c>
      <c r="H454" s="23">
        <v>62</v>
      </c>
      <c r="I454" s="24">
        <v>44451.022774652774</v>
      </c>
    </row>
    <row r="455" spans="1:9" x14ac:dyDescent="0.25">
      <c r="A455" s="18">
        <v>5</v>
      </c>
      <c r="B455" s="23">
        <v>399</v>
      </c>
      <c r="C455" s="26" t="s">
        <v>256</v>
      </c>
      <c r="D455" s="23">
        <v>0</v>
      </c>
      <c r="E455" s="6" t="s">
        <v>72</v>
      </c>
      <c r="F455" s="6" t="s">
        <v>59</v>
      </c>
      <c r="G455" s="6">
        <v>5</v>
      </c>
      <c r="H455" s="23">
        <v>65</v>
      </c>
      <c r="I455" s="24">
        <v>44451.022956018518</v>
      </c>
    </row>
    <row r="456" spans="1:9" x14ac:dyDescent="0.25">
      <c r="A456" s="18">
        <v>6</v>
      </c>
      <c r="B456" s="23">
        <v>314</v>
      </c>
      <c r="C456" s="26" t="s">
        <v>257</v>
      </c>
      <c r="D456" s="23" t="s">
        <v>123</v>
      </c>
      <c r="E456" s="6" t="s">
        <v>72</v>
      </c>
      <c r="F456" s="6" t="s">
        <v>59</v>
      </c>
      <c r="G456" s="6">
        <v>6</v>
      </c>
      <c r="H456" s="23">
        <v>76</v>
      </c>
      <c r="I456" s="24">
        <v>44451.025219560186</v>
      </c>
    </row>
    <row r="457" spans="1:9" x14ac:dyDescent="0.25">
      <c r="A457" s="18"/>
      <c r="B457" s="23"/>
      <c r="C457" s="26"/>
      <c r="D457" s="23"/>
      <c r="E457" s="6"/>
      <c r="F457" s="6"/>
      <c r="G457" s="6"/>
      <c r="H457" s="23"/>
      <c r="I457" s="24"/>
    </row>
    <row r="458" spans="1:9" x14ac:dyDescent="0.25">
      <c r="A458" s="18"/>
      <c r="B458" s="16" t="s">
        <v>23</v>
      </c>
      <c r="C458" s="17"/>
      <c r="D458" s="17"/>
      <c r="E458" s="17"/>
      <c r="F458" s="17"/>
      <c r="G458" s="17"/>
      <c r="H458" s="17"/>
      <c r="I458" s="18"/>
    </row>
    <row r="459" spans="1:9" x14ac:dyDescent="0.25">
      <c r="A459" s="19" t="s">
        <v>1</v>
      </c>
      <c r="B459" s="4" t="s">
        <v>4</v>
      </c>
      <c r="C459" s="5" t="s">
        <v>2</v>
      </c>
      <c r="D459" s="4" t="s">
        <v>5</v>
      </c>
      <c r="E459" s="4" t="s">
        <v>6</v>
      </c>
      <c r="F459" s="4" t="s">
        <v>7</v>
      </c>
      <c r="G459" s="4" t="s">
        <v>8</v>
      </c>
      <c r="H459" s="4" t="s">
        <v>9</v>
      </c>
      <c r="I459" s="4" t="s">
        <v>10</v>
      </c>
    </row>
    <row r="460" spans="1:9" x14ac:dyDescent="0.25">
      <c r="A460" s="31">
        <v>1</v>
      </c>
      <c r="B460" s="23">
        <v>328</v>
      </c>
      <c r="C460" s="26" t="s">
        <v>279</v>
      </c>
      <c r="D460" s="23" t="s">
        <v>109</v>
      </c>
      <c r="E460" s="6" t="s">
        <v>79</v>
      </c>
      <c r="F460" s="6" t="s">
        <v>60</v>
      </c>
      <c r="G460" s="6">
        <v>1</v>
      </c>
      <c r="H460" s="23">
        <v>58</v>
      </c>
      <c r="I460" s="24">
        <v>44451.022355555557</v>
      </c>
    </row>
    <row r="461" spans="1:9" x14ac:dyDescent="0.25">
      <c r="A461" s="18">
        <v>2</v>
      </c>
      <c r="B461" s="23">
        <v>306</v>
      </c>
      <c r="C461" s="26" t="s">
        <v>280</v>
      </c>
      <c r="D461" s="23" t="s">
        <v>88</v>
      </c>
      <c r="E461" s="6" t="s">
        <v>79</v>
      </c>
      <c r="F461" s="6" t="s">
        <v>60</v>
      </c>
      <c r="G461" s="6">
        <v>2</v>
      </c>
      <c r="H461" s="23">
        <v>77</v>
      </c>
      <c r="I461" s="24">
        <v>44451.025340162036</v>
      </c>
    </row>
    <row r="462" spans="1:9" x14ac:dyDescent="0.25">
      <c r="A462" s="18">
        <v>3</v>
      </c>
      <c r="B462" s="23">
        <v>338</v>
      </c>
      <c r="C462" s="26" t="s">
        <v>281</v>
      </c>
      <c r="D462" s="23" t="s">
        <v>114</v>
      </c>
      <c r="E462" s="6" t="s">
        <v>79</v>
      </c>
      <c r="F462" s="6" t="s">
        <v>60</v>
      </c>
      <c r="G462" s="6">
        <v>3</v>
      </c>
      <c r="H462" s="23">
        <v>78</v>
      </c>
      <c r="I462" s="24">
        <v>44451.02547523148</v>
      </c>
    </row>
    <row r="463" spans="1:9" x14ac:dyDescent="0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x14ac:dyDescent="0.25">
      <c r="A464" s="18"/>
      <c r="B464" s="16" t="s">
        <v>26</v>
      </c>
      <c r="C464" s="17"/>
      <c r="D464" s="17"/>
      <c r="E464" s="17"/>
      <c r="F464" s="17"/>
      <c r="G464" s="17"/>
      <c r="H464" s="17"/>
      <c r="I464" s="18"/>
    </row>
    <row r="465" spans="1:9" x14ac:dyDescent="0.25">
      <c r="A465" s="19" t="s">
        <v>1</v>
      </c>
      <c r="B465" s="4" t="s">
        <v>4</v>
      </c>
      <c r="C465" s="5" t="s">
        <v>2</v>
      </c>
      <c r="D465" s="4" t="s">
        <v>5</v>
      </c>
      <c r="E465" s="4" t="s">
        <v>6</v>
      </c>
      <c r="F465" s="4" t="s">
        <v>7</v>
      </c>
      <c r="G465" s="4" t="s">
        <v>8</v>
      </c>
      <c r="H465" s="4" t="s">
        <v>9</v>
      </c>
      <c r="I465" s="4" t="s">
        <v>10</v>
      </c>
    </row>
    <row r="466" spans="1:9" x14ac:dyDescent="0.25">
      <c r="A466" s="18">
        <v>1</v>
      </c>
      <c r="B466" s="23">
        <v>410</v>
      </c>
      <c r="C466" s="26" t="s">
        <v>258</v>
      </c>
      <c r="D466" s="23">
        <v>0</v>
      </c>
      <c r="E466" s="6" t="s">
        <v>72</v>
      </c>
      <c r="F466" s="6" t="s">
        <v>61</v>
      </c>
      <c r="G466" s="6">
        <v>1</v>
      </c>
      <c r="H466" s="23">
        <v>54</v>
      </c>
      <c r="I466" s="24">
        <v>44451.021611458331</v>
      </c>
    </row>
    <row r="467" spans="1:9" x14ac:dyDescent="0.25">
      <c r="A467" s="18">
        <v>2</v>
      </c>
      <c r="B467" s="23">
        <v>415</v>
      </c>
      <c r="C467" s="26" t="s">
        <v>259</v>
      </c>
      <c r="D467" s="23" t="s">
        <v>189</v>
      </c>
      <c r="E467" s="6" t="s">
        <v>72</v>
      </c>
      <c r="F467" s="6" t="s">
        <v>61</v>
      </c>
      <c r="G467" s="6">
        <v>2</v>
      </c>
      <c r="H467" s="23">
        <v>81</v>
      </c>
      <c r="I467" s="24">
        <v>44451.026680671297</v>
      </c>
    </row>
    <row r="468" spans="1:9" x14ac:dyDescent="0.25">
      <c r="A468" s="18">
        <v>3</v>
      </c>
      <c r="B468" s="23">
        <v>403</v>
      </c>
      <c r="C468" s="26" t="s">
        <v>131</v>
      </c>
      <c r="D468" s="23">
        <v>0</v>
      </c>
      <c r="E468" s="6" t="s">
        <v>72</v>
      </c>
      <c r="F468" s="6" t="s">
        <v>61</v>
      </c>
      <c r="G468" s="6">
        <v>3</v>
      </c>
      <c r="H468" s="23">
        <v>88</v>
      </c>
      <c r="I468" s="24">
        <v>44451.028224652779</v>
      </c>
    </row>
    <row r="469" spans="1:9" x14ac:dyDescent="0.25">
      <c r="A469" s="18">
        <v>4</v>
      </c>
      <c r="B469" s="23">
        <v>386</v>
      </c>
      <c r="C469" s="26" t="s">
        <v>260</v>
      </c>
      <c r="D469" s="23" t="s">
        <v>93</v>
      </c>
      <c r="E469" s="6" t="s">
        <v>72</v>
      </c>
      <c r="F469" s="6" t="s">
        <v>61</v>
      </c>
      <c r="G469" s="6">
        <v>4</v>
      </c>
      <c r="H469" s="23">
        <v>91</v>
      </c>
      <c r="I469" s="24">
        <v>44451.031964467591</v>
      </c>
    </row>
    <row r="470" spans="1:9" x14ac:dyDescent="0.25">
      <c r="A470" s="18"/>
      <c r="B470" s="23"/>
      <c r="C470" s="26"/>
      <c r="D470" s="23"/>
      <c r="E470" s="6"/>
      <c r="F470" s="6"/>
      <c r="G470" s="6"/>
      <c r="H470" s="23"/>
      <c r="I470" s="24"/>
    </row>
    <row r="471" spans="1:9" x14ac:dyDescent="0.25">
      <c r="A471" s="18"/>
      <c r="B471" s="16" t="s">
        <v>71</v>
      </c>
      <c r="C471" s="17"/>
      <c r="D471" s="17"/>
      <c r="E471" s="17"/>
      <c r="F471" s="17"/>
      <c r="G471" s="17"/>
      <c r="H471" s="17"/>
      <c r="I471" s="18"/>
    </row>
    <row r="472" spans="1:9" x14ac:dyDescent="0.25">
      <c r="A472" s="19" t="s">
        <v>1</v>
      </c>
      <c r="B472" s="4" t="s">
        <v>4</v>
      </c>
      <c r="C472" s="5" t="s">
        <v>2</v>
      </c>
      <c r="D472" s="4" t="s">
        <v>5</v>
      </c>
      <c r="E472" s="4" t="s">
        <v>6</v>
      </c>
      <c r="F472" s="4" t="s">
        <v>7</v>
      </c>
      <c r="G472" s="4" t="s">
        <v>8</v>
      </c>
      <c r="H472" s="4" t="s">
        <v>9</v>
      </c>
      <c r="I472" s="4" t="s">
        <v>10</v>
      </c>
    </row>
    <row r="473" spans="1:9" x14ac:dyDescent="0.25">
      <c r="A473" s="31">
        <v>1</v>
      </c>
      <c r="B473" s="23">
        <v>416</v>
      </c>
      <c r="C473" s="26" t="str">
        <f>LOOKUP(B473,[1]Inscritos!$B$6:$C$2004)</f>
        <v>Derodite Ferreira Matos</v>
      </c>
      <c r="D473" s="23" t="str">
        <f>LOOKUP(B473,[1]Inscritos!$B$6:$D$2004)</f>
        <v>Cardume</v>
      </c>
      <c r="E473" s="6" t="s">
        <v>79</v>
      </c>
      <c r="F473" s="6" t="s">
        <v>82</v>
      </c>
      <c r="G473" s="6">
        <v>1</v>
      </c>
      <c r="H473" s="28">
        <v>90</v>
      </c>
      <c r="I473" s="29">
        <v>44451.031029861108</v>
      </c>
    </row>
    <row r="474" spans="1:9" x14ac:dyDescent="0.25">
      <c r="A474" s="18"/>
      <c r="B474" s="6"/>
      <c r="C474" s="7"/>
      <c r="D474" s="6"/>
      <c r="E474" s="6"/>
      <c r="F474" s="6"/>
      <c r="G474" s="6"/>
      <c r="H474" s="6"/>
      <c r="I474" s="8"/>
    </row>
    <row r="475" spans="1:9" x14ac:dyDescent="0.25">
      <c r="A475" s="18"/>
      <c r="B475" s="16" t="s">
        <v>264</v>
      </c>
      <c r="C475" s="17"/>
      <c r="D475" s="17"/>
      <c r="E475" s="17"/>
      <c r="F475" s="17"/>
      <c r="G475" s="17"/>
      <c r="H475" s="17"/>
      <c r="I475" s="18"/>
    </row>
    <row r="476" spans="1:9" x14ac:dyDescent="0.25">
      <c r="A476" s="19" t="s">
        <v>1</v>
      </c>
      <c r="B476" s="4" t="s">
        <v>4</v>
      </c>
      <c r="C476" s="5" t="s">
        <v>2</v>
      </c>
      <c r="D476" s="4" t="s">
        <v>5</v>
      </c>
      <c r="E476" s="4" t="s">
        <v>6</v>
      </c>
      <c r="F476" s="4" t="s">
        <v>7</v>
      </c>
      <c r="G476" s="4" t="s">
        <v>8</v>
      </c>
      <c r="H476" s="4" t="s">
        <v>9</v>
      </c>
      <c r="I476" s="4" t="s">
        <v>10</v>
      </c>
    </row>
    <row r="477" spans="1:9" x14ac:dyDescent="0.25">
      <c r="A477" s="30">
        <v>1</v>
      </c>
      <c r="B477" s="23">
        <v>326</v>
      </c>
      <c r="C477" s="26" t="s">
        <v>261</v>
      </c>
      <c r="D477" s="23" t="s">
        <v>109</v>
      </c>
      <c r="E477" s="30" t="s">
        <v>72</v>
      </c>
      <c r="F477" s="30" t="s">
        <v>138</v>
      </c>
      <c r="G477" s="30">
        <v>1</v>
      </c>
      <c r="H477" s="23">
        <v>71</v>
      </c>
      <c r="I477" s="24">
        <v>44451.024070949075</v>
      </c>
    </row>
    <row r="478" spans="1:9" x14ac:dyDescent="0.25">
      <c r="A478" s="30">
        <v>2</v>
      </c>
      <c r="B478" s="23">
        <v>347</v>
      </c>
      <c r="C478" s="26" t="s">
        <v>262</v>
      </c>
      <c r="D478" s="23" t="s">
        <v>114</v>
      </c>
      <c r="E478" s="30" t="s">
        <v>72</v>
      </c>
      <c r="F478" s="30" t="s">
        <v>138</v>
      </c>
      <c r="G478" s="30">
        <v>2</v>
      </c>
      <c r="H478" s="23">
        <v>86</v>
      </c>
      <c r="I478" s="24">
        <v>44451.027585532407</v>
      </c>
    </row>
    <row r="479" spans="1:9" x14ac:dyDescent="0.25">
      <c r="A479" s="30">
        <v>3</v>
      </c>
      <c r="B479" s="23">
        <v>414</v>
      </c>
      <c r="C479" s="26" t="s">
        <v>263</v>
      </c>
      <c r="D479" s="23" t="s">
        <v>189</v>
      </c>
      <c r="E479" s="30" t="s">
        <v>72</v>
      </c>
      <c r="F479" s="30" t="s">
        <v>138</v>
      </c>
      <c r="G479" s="30">
        <v>3</v>
      </c>
      <c r="H479" s="23">
        <v>93</v>
      </c>
      <c r="I479" s="24">
        <v>44451.039580324075</v>
      </c>
    </row>
    <row r="481" spans="1:9" x14ac:dyDescent="0.25">
      <c r="A481" s="18"/>
      <c r="B481" s="16" t="s">
        <v>282</v>
      </c>
      <c r="C481" s="17"/>
      <c r="D481" s="17"/>
      <c r="E481" s="17"/>
      <c r="F481" s="17"/>
      <c r="G481" s="17"/>
      <c r="H481" s="17"/>
      <c r="I481" s="18"/>
    </row>
    <row r="482" spans="1:9" x14ac:dyDescent="0.25">
      <c r="A482" s="19" t="s">
        <v>1</v>
      </c>
      <c r="B482" s="4" t="s">
        <v>4</v>
      </c>
      <c r="C482" s="5" t="s">
        <v>2</v>
      </c>
      <c r="D482" s="4" t="s">
        <v>5</v>
      </c>
      <c r="E482" s="4" t="s">
        <v>6</v>
      </c>
      <c r="F482" s="4" t="s">
        <v>7</v>
      </c>
      <c r="G482" s="4" t="s">
        <v>8</v>
      </c>
      <c r="H482" s="4" t="s">
        <v>9</v>
      </c>
      <c r="I482" s="4" t="s">
        <v>10</v>
      </c>
    </row>
    <row r="483" spans="1:9" x14ac:dyDescent="0.25">
      <c r="A483" s="31">
        <v>1</v>
      </c>
      <c r="B483" s="23">
        <v>303</v>
      </c>
      <c r="C483" s="26" t="str">
        <f>LOOKUP(B483,[1]Inscritos!$B$6:$C$2004)</f>
        <v>Walkyria Aparecida Barbosa Leite</v>
      </c>
      <c r="D483" s="23" t="str">
        <f>LOOKUP(B483,[1]Inscritos!$B$6:$D$2004)</f>
        <v>Ass Esp Marcos Salvador</v>
      </c>
      <c r="E483" s="6" t="s">
        <v>79</v>
      </c>
      <c r="F483" s="6" t="s">
        <v>140</v>
      </c>
      <c r="G483" s="6">
        <v>1</v>
      </c>
      <c r="H483" s="28">
        <v>92</v>
      </c>
      <c r="I483" s="29">
        <v>44451.037057870366</v>
      </c>
    </row>
    <row r="485" spans="1:9" x14ac:dyDescent="0.25">
      <c r="A485" s="18"/>
      <c r="B485" s="16" t="s">
        <v>139</v>
      </c>
      <c r="C485" s="17"/>
      <c r="D485" s="17"/>
      <c r="E485" s="17"/>
      <c r="F485" s="17"/>
      <c r="G485" s="17"/>
      <c r="H485" s="17"/>
      <c r="I485" s="18"/>
    </row>
    <row r="486" spans="1:9" x14ac:dyDescent="0.25">
      <c r="A486" s="19" t="s">
        <v>1</v>
      </c>
      <c r="B486" s="4" t="s">
        <v>4</v>
      </c>
      <c r="C486" s="5" t="s">
        <v>2</v>
      </c>
      <c r="D486" s="4" t="s">
        <v>5</v>
      </c>
      <c r="E486" s="4" t="s">
        <v>6</v>
      </c>
      <c r="F486" s="4" t="s">
        <v>7</v>
      </c>
      <c r="G486" s="4" t="s">
        <v>8</v>
      </c>
      <c r="H486" s="4" t="s">
        <v>9</v>
      </c>
      <c r="I486" s="4" t="s">
        <v>10</v>
      </c>
    </row>
    <row r="487" spans="1:9" x14ac:dyDescent="0.25">
      <c r="A487" s="31">
        <v>1</v>
      </c>
      <c r="B487" s="23">
        <v>379</v>
      </c>
      <c r="C487" s="26" t="s">
        <v>283</v>
      </c>
      <c r="D487" s="23" t="s">
        <v>93</v>
      </c>
      <c r="E487" s="6" t="s">
        <v>72</v>
      </c>
      <c r="F487" s="6" t="s">
        <v>140</v>
      </c>
      <c r="G487" s="6">
        <v>1</v>
      </c>
      <c r="H487" s="23">
        <v>49</v>
      </c>
      <c r="I487" s="24">
        <v>44451.021058333332</v>
      </c>
    </row>
    <row r="488" spans="1:9" x14ac:dyDescent="0.25">
      <c r="A488" s="31">
        <v>2</v>
      </c>
      <c r="B488" s="23">
        <v>384</v>
      </c>
      <c r="C488" s="26" t="s">
        <v>284</v>
      </c>
      <c r="D488" s="23" t="s">
        <v>93</v>
      </c>
      <c r="E488" s="6" t="s">
        <v>72</v>
      </c>
      <c r="F488" s="6" t="s">
        <v>140</v>
      </c>
      <c r="G488" s="6">
        <v>2</v>
      </c>
      <c r="H488" s="23">
        <v>67</v>
      </c>
      <c r="I488" s="24">
        <v>44451.02340972222</v>
      </c>
    </row>
    <row r="489" spans="1:9" x14ac:dyDescent="0.25">
      <c r="A489" s="32"/>
      <c r="B489" s="35"/>
      <c r="C489" s="37"/>
      <c r="D489" s="35"/>
      <c r="E489" s="35"/>
      <c r="F489" s="35"/>
      <c r="G489" s="35"/>
      <c r="H489" s="35"/>
      <c r="I489" s="38"/>
    </row>
  </sheetData>
  <phoneticPr fontId="33" type="noConversion"/>
  <conditionalFormatting sqref="B321:C322">
    <cfRule type="duplicateValues" dxfId="21" priority="30"/>
  </conditionalFormatting>
  <conditionalFormatting sqref="B357:C358">
    <cfRule type="duplicateValues" dxfId="20" priority="26"/>
  </conditionalFormatting>
  <conditionalFormatting sqref="B445:C447">
    <cfRule type="duplicateValues" dxfId="19" priority="21"/>
  </conditionalFormatting>
  <conditionalFormatting sqref="B413:C426">
    <cfRule type="duplicateValues" dxfId="18" priority="11"/>
  </conditionalFormatting>
  <conditionalFormatting sqref="B435:C441">
    <cfRule type="duplicateValues" dxfId="17" priority="35"/>
  </conditionalFormatting>
  <conditionalFormatting sqref="B350:C353">
    <cfRule type="duplicateValues" dxfId="16" priority="37"/>
  </conditionalFormatting>
  <conditionalFormatting sqref="B456:C457 B461:C462">
    <cfRule type="duplicateValues" dxfId="15" priority="6"/>
  </conditionalFormatting>
  <conditionalFormatting sqref="B451:C455">
    <cfRule type="duplicateValues" dxfId="14" priority="43"/>
  </conditionalFormatting>
  <conditionalFormatting sqref="B380:C380">
    <cfRule type="duplicateValues" dxfId="13" priority="44"/>
  </conditionalFormatting>
  <conditionalFormatting sqref="B429:C431">
    <cfRule type="duplicateValues" dxfId="12" priority="5"/>
  </conditionalFormatting>
  <conditionalFormatting sqref="B333:C333">
    <cfRule type="duplicateValues" dxfId="11" priority="4"/>
  </conditionalFormatting>
  <conditionalFormatting sqref="B327:C330">
    <cfRule type="duplicateValues" dxfId="10" priority="46"/>
  </conditionalFormatting>
  <conditionalFormatting sqref="B362:C364">
    <cfRule type="duplicateValues" dxfId="9" priority="48"/>
  </conditionalFormatting>
  <conditionalFormatting sqref="B368:C376">
    <cfRule type="duplicateValues" dxfId="8" priority="2"/>
  </conditionalFormatting>
  <conditionalFormatting sqref="B384:C388">
    <cfRule type="duplicateValues" dxfId="7" priority="49"/>
  </conditionalFormatting>
  <conditionalFormatting sqref="B397:C403">
    <cfRule type="duplicateValues" dxfId="6" priority="50"/>
  </conditionalFormatting>
  <conditionalFormatting sqref="B466:C470">
    <cfRule type="duplicateValues" dxfId="5" priority="51"/>
  </conditionalFormatting>
  <conditionalFormatting sqref="B337:C339">
    <cfRule type="duplicateValues" dxfId="4" priority="52"/>
  </conditionalFormatting>
  <conditionalFormatting sqref="B342:C347">
    <cfRule type="duplicateValues" dxfId="3" priority="53"/>
  </conditionalFormatting>
  <conditionalFormatting sqref="B392:C393">
    <cfRule type="duplicateValues" dxfId="2" priority="54"/>
  </conditionalFormatting>
  <conditionalFormatting sqref="B407:C409">
    <cfRule type="duplicateValues" dxfId="1" priority="55"/>
  </conditionalFormatting>
  <conditionalFormatting sqref="B323:C323">
    <cfRule type="duplicateValues" dxfId="0" priority="1"/>
  </conditionalFormatting>
  <pageMargins left="0.511811024" right="0.511811024" top="0.78740157499999996" bottom="0.78740157499999996" header="0.31496062000000002" footer="0.31496062000000002"/>
  <pageSetup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 Trv Set21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</dc:creator>
  <cp:lastModifiedBy>Oswaldo</cp:lastModifiedBy>
  <cp:lastPrinted>2018-09-02T12:45:53Z</cp:lastPrinted>
  <dcterms:created xsi:type="dcterms:W3CDTF">2015-02-17T12:39:04Z</dcterms:created>
  <dcterms:modified xsi:type="dcterms:W3CDTF">2021-09-16T10:20:50Z</dcterms:modified>
</cp:coreProperties>
</file>